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15360" windowHeight="7680"/>
  </bookViews>
  <sheets>
    <sheet name="ข้อมูลพื้นฐาน" sheetId="1" r:id="rId1"/>
    <sheet name="สรุป 2_63" sheetId="3" r:id="rId2"/>
    <sheet name="สรุป 1_63" sheetId="2" r:id="rId3"/>
  </sheets>
  <definedNames>
    <definedName name="_xlnm._FilterDatabase" localSheetId="0" hidden="1">ข้อมูลพื้นฐาน!$A$3:$Q$112</definedName>
    <definedName name="_xlnm.Print_Titles" localSheetId="0">ข้อมูลพื้นฐาน!$1:$3</definedName>
  </definedNames>
  <calcPr calcId="125725"/>
  <pivotCaches>
    <pivotCache cacheId="41" r:id="rId4"/>
    <pivotCache cacheId="47" r:id="rId5"/>
  </pivotCache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7" i="1"/>
  <c r="I57"/>
  <c r="J57"/>
  <c r="K57"/>
  <c r="G57"/>
</calcChain>
</file>

<file path=xl/sharedStrings.xml><?xml version="1.0" encoding="utf-8"?>
<sst xmlns="http://schemas.openxmlformats.org/spreadsheetml/2006/main" count="825" uniqueCount="189">
  <si>
    <t>ลำดับ</t>
  </si>
  <si>
    <t>รายการข้อมูลพื้นฐาน</t>
  </si>
  <si>
    <t>ด้าน</t>
  </si>
  <si>
    <t>หน่วยวัด</t>
  </si>
  <si>
    <t>ไร่</t>
  </si>
  <si>
    <t>แห่ง</t>
  </si>
  <si>
    <t>ครัวเรือน</t>
  </si>
  <si>
    <t>ตัน</t>
  </si>
  <si>
    <t>บาท</t>
  </si>
  <si>
    <t>ราย</t>
  </si>
  <si>
    <t>คน</t>
  </si>
  <si>
    <t>ล้านบาท</t>
  </si>
  <si>
    <t>ครั้ง</t>
  </si>
  <si>
    <t>ผลิตภัณฑ์มวลรวมจังหวัด ณ ราคาประจำปี</t>
  </si>
  <si>
    <t>ผลิตภัณฑ์มวลรวมจังหวัดต่อคนต่อปี</t>
  </si>
  <si>
    <t>บาท/คน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</si>
  <si>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</si>
  <si>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</si>
  <si>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</si>
  <si>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</si>
  <si>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</si>
  <si>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</si>
  <si>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</si>
  <si>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 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</si>
  <si>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</si>
  <si>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</si>
  <si>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</si>
  <si>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กก.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</si>
  <si>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</si>
  <si>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</si>
  <si>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</si>
  <si>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</si>
  <si>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</si>
  <si>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</si>
  <si>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</si>
  <si>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</si>
  <si>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</si>
  <si>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</si>
  <si>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</si>
  <si>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</si>
  <si>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</si>
  <si>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</si>
  <si>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</si>
  <si>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</si>
  <si>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</si>
  <si>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</si>
  <si>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</si>
  <si>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</si>
  <si>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</si>
  <si>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>จำนวนผู้เยี่ยมเยือน (นักท่องเที่ยวและนักทัศนาจร)</t>
  </si>
  <si>
    <t>ระยะเวลาพำนักของนักท่องเที่ยว</t>
  </si>
  <si>
    <t>ค่าใช้จ่ายเฉลี่ยของผู้เยี่ยมเยือน (นักท่องเที่ยวและนักทัศนาจร)</t>
  </si>
  <si>
    <t>รายได้จากการท่องเที่ยว (นักท่องเที่ยวและนักทัศนาจร)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</si>
  <si>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</si>
  <si>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</si>
  <si>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</si>
  <si>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</si>
  <si>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</si>
  <si>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</si>
  <si>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จำนวนทะเบียนนิติบุคคลใหม่ </t>
  </si>
  <si>
    <t>-</t>
  </si>
  <si>
    <t>หมายเลข</t>
  </si>
  <si>
    <t>วัน</t>
  </si>
  <si>
    <t>บาท/คน/วัน</t>
  </si>
  <si>
    <t>จำนวนประชากรจากการทะเบียน</t>
  </si>
  <si>
    <t>วัยเด็ก (0 – 14 ปี)</t>
  </si>
  <si>
    <t>วัยแรงงาน (15 – 59 ปี)</t>
  </si>
  <si>
    <t>วัยสูงอายุ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</si>
  <si>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</si>
  <si>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</si>
  <si>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</si>
  <si>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</si>
  <si>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</si>
  <si>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</si>
  <si>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</si>
  <si>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</si>
  <si>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</si>
  <si>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</si>
  <si>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</si>
  <si>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</si>
  <si>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</si>
  <si>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</si>
  <si>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</si>
  <si>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</si>
  <si>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</si>
  <si>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</si>
  <si>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</si>
  <si>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</si>
  <si>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</si>
  <si>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</si>
  <si>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</si>
  <si>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</si>
  <si>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</si>
  <si>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</si>
  <si>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</si>
  <si>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</si>
  <si>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</si>
  <si>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</si>
  <si>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</si>
  <si>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</si>
  <si>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</si>
  <si>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</si>
  <si>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</si>
  <si>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</si>
  <si>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</si>
  <si>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</si>
  <si>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</si>
  <si>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>ร้อยละ</t>
  </si>
  <si>
    <t>คน/ตร.กม.</t>
  </si>
  <si>
    <t>หลัง</t>
  </si>
  <si>
    <t>ทะเบียน</t>
  </si>
  <si>
    <t>บาท/วัน</t>
  </si>
  <si>
    <t>รูป</t>
  </si>
  <si>
    <t>เตียง</t>
  </si>
  <si>
    <t>จำนวน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</si>
  <si>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</si>
  <si>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</si>
  <si>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</si>
  <si>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</si>
  <si>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</si>
  <si>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</si>
  <si>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</si>
  <si>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</si>
  <si>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</si>
  <si>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</si>
  <si>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</si>
  <si>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จำนวนผู้ประสบภัยธรรมชาติ</t>
  </si>
  <si>
    <t>มูลค่าความเสียหายจากภัยธรรมชาติ</t>
  </si>
  <si>
    <t>ลบ.ม.</t>
  </si>
  <si>
    <t>ตัน/วัน</t>
  </si>
  <si>
    <t>มิลลิเมตร</t>
  </si>
  <si>
    <t>พื้นที่เพาะปลูกในเขตชลประทาน (นาปี)</t>
  </si>
  <si>
    <t>พื้นที่เพาะปลูกในเขตชลประทาน (นาปรัง)</t>
  </si>
  <si>
    <t>-0.37</t>
  </si>
  <si>
    <t>ทุนจดทะเบียนนิติบุคคลใหม่</t>
  </si>
  <si>
    <t>จำนวนนักเรียนในโรงเรียน</t>
  </si>
  <si>
    <t>รายได้จากการจัดเก็บภาษีของ สำนักงานสรรพากรพื้นที่</t>
  </si>
  <si>
    <t>รายได้จากการจัดเก็บเงินภาษีของสำนักงานสรรพสามิตพื้นที่</t>
  </si>
  <si>
    <t>สัดส่วนคนจน เมื่อวัดด้านรายจ่ายเพื่ออุปโภคบริโภค</t>
  </si>
  <si>
    <t>ลบ.ม./ชั่วโมง</t>
  </si>
  <si>
    <t>ลบ.ม./ปี</t>
  </si>
  <si>
    <t>0.6</t>
  </si>
  <si>
    <t>หน่วยงานเจ้าของข้อมูล</t>
  </si>
  <si>
    <t>หมายเหตุ</t>
  </si>
  <si>
    <t>ข้อมูล</t>
  </si>
  <si>
    <t>สำนักงานคลังจังหวัดอุตรดิตถ์</t>
  </si>
  <si>
    <t>สำนักงานเกษตรจังหวัดอุตรดิตถ์</t>
  </si>
  <si>
    <t>สำนักงานเกษตรและสหกรณ์จังหวัดอุตรดิตถ์</t>
  </si>
  <si>
    <t>สำนักงานประมงจังหวัดอุตรดิตถ์</t>
  </si>
  <si>
    <t>สำนักงานอุตสาหกรรมจังหวัดอุตรดิตถ์</t>
  </si>
  <si>
    <t>การไฟฟ้าส่วนภูมิภาคจังหวัดอุตรดิตถ์</t>
  </si>
  <si>
    <t>กองกำกับการตำรวจภูธรจังหวัดอุตรดิตถ์</t>
  </si>
  <si>
    <t>สำนักงานพาณิชย์จังหวัดอุตรดิตถ์</t>
  </si>
  <si>
    <t>ส่วนบริการลูกค้าจังหวัดอุตรดิตถ์ (TOT)</t>
  </si>
  <si>
    <t>สำนักงานสถิติจังหวัดอุตรดิตถ์</t>
  </si>
  <si>
    <t>สำนักงานการท่องเที่ยวและกีฬาจังหวัดอุตรดิตถ์</t>
  </si>
  <si>
    <t>สำนักงานสหกรณ์จังหวัดอุตรดิตถ์</t>
  </si>
  <si>
    <t>สำนักงานส่งเสริมการปกครองท้องถิ่นจังหวัดอุตรดิตถ์</t>
  </si>
  <si>
    <t>ที่ทำการปกครองจังหวัดอุตรดิตถ์ (ศูนย์บริหารการทะเบียนภาค 5)</t>
  </si>
  <si>
    <t>สำนักงานสาธารณสุขจังหวัดอุตรดิตถ์</t>
  </si>
  <si>
    <t>สำนักงานสวัสดิการและคุ้มครองแรงงานจังหวัดอุตรดิตถ์</t>
  </si>
  <si>
    <t>สำนักงานศึกษาธิการจังหวัดอุตรดิตถ์</t>
  </si>
  <si>
    <t>สำนักงานวัฒนธรรมจังหวัดอุตรดิตถ์</t>
  </si>
  <si>
    <t>สำนักงานพระพุทธจังหวัดอุตรดิตถ์</t>
  </si>
  <si>
    <t>สำนักงานประกันสังคมจังหวัดอุตรดิตถ์</t>
  </si>
  <si>
    <t>สำนักงานสรรพาสามิตพื้นที่อุตรดิตถ์</t>
  </si>
  <si>
    <t>กองบังคับการตำรวจภูธรจังหวัดอุตรดิตถ์</t>
  </si>
  <si>
    <t>โครงการชลประทานจังหวัดอุตรดิตถ์</t>
  </si>
  <si>
    <t>สำนักงานทรัพยากรธรรมชาติและสิ่งแวดล้อม</t>
  </si>
  <si>
    <t>สถานีอุตุนิยมวิทยาอุตรดิตถ์</t>
  </si>
  <si>
    <t>การประปาส่วนภูมิภาค สาขาอุตรดิตถ์</t>
  </si>
  <si>
    <t>สำนักงานป้องกันและบรรเทาสาธารณภัยจังหวัดอุตรดิตถ์</t>
  </si>
  <si>
    <t>เศรฐกิจ</t>
  </si>
  <si>
    <t>สังคม</t>
  </si>
  <si>
    <t>ทรัพยากรธรรมชาติและสิ่งแวดล้อม</t>
  </si>
  <si>
    <t>สำนักงานเศรษฐกิจการเกษตร</t>
  </si>
  <si>
    <t>สำนักงานพัฒนาสังคมและความมั่นคงของมนุษย์จังหวัดอุตรดิตถ์</t>
  </si>
  <si>
    <t>สำนักงานสรรพากรพื้นที่อุตรดิตถ์</t>
  </si>
  <si>
    <t xml:space="preserve"> สำนักงานคลังจังหวัดอุตรดิตถ์</t>
  </si>
  <si>
    <t>มคก./ลบ.ม.</t>
  </si>
  <si>
    <t>ล้านกิโลวัตต์ชั่วโมง</t>
  </si>
  <si>
    <t>สำนักงานทรัพยากรธรรมชาติและสิ่งแวดล้อมจังหวัดอุตรดิตถ์</t>
  </si>
  <si>
    <t>ล้านลูกบาศก์เมตร</t>
  </si>
  <si>
    <t>Row Labels</t>
  </si>
  <si>
    <t>Grand Total</t>
  </si>
  <si>
    <t>Count of รายการข้อมูลพื้นฐาน</t>
  </si>
  <si>
    <t>Count of หน่วยวัด</t>
  </si>
  <si>
    <t>Count of หน่วยงานเจ้าของข้อมูล</t>
  </si>
  <si>
    <t>รายการชุดข้อมูลพื้นฐาน (ตามเล่มแผนพัฒนาสถิติระดับจังหวัดฉบับที่ 2) ข้อมูล ณ. วันที่ ...31... เดือน...กรกฎาคม...ปี...2563...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</si>
</sst>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_-* #,##0.000_-;\-* #,##0.000_-;_-* &quot;-&quot;??_-;_-@_-"/>
  </numFmts>
  <fonts count="4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</font>
    <font>
      <sz val="14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Border="1" applyAlignment="1">
      <alignment vertical="center"/>
    </xf>
    <xf numFmtId="1" fontId="2" fillId="0" borderId="0" xfId="0" applyNumberFormat="1" applyFont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187" fontId="3" fillId="0" borderId="3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187" fontId="3" fillId="0" borderId="3" xfId="1" applyNumberFormat="1" applyFont="1" applyFill="1" applyBorder="1" applyAlignment="1">
      <alignment horizontal="right" vertical="center"/>
    </xf>
    <xf numFmtId="43" fontId="3" fillId="0" borderId="3" xfId="1" applyNumberFormat="1" applyFont="1" applyFill="1" applyBorder="1" applyAlignment="1">
      <alignment horizontal="right" vertical="center" wrapText="1"/>
    </xf>
    <xf numFmtId="187" fontId="3" fillId="0" borderId="3" xfId="1" applyNumberFormat="1" applyFont="1" applyFill="1" applyBorder="1" applyAlignment="1">
      <alignment horizontal="right" vertical="center" wrapText="1"/>
    </xf>
    <xf numFmtId="187" fontId="3" fillId="0" borderId="5" xfId="1" applyNumberFormat="1" applyFont="1" applyFill="1" applyBorder="1" applyAlignment="1">
      <alignment vertical="center" wrapText="1"/>
    </xf>
    <xf numFmtId="189" fontId="3" fillId="0" borderId="3" xfId="1" applyNumberFormat="1" applyFont="1" applyFill="1" applyBorder="1" applyAlignment="1">
      <alignment horizontal="right" vertical="center" wrapText="1"/>
    </xf>
    <xf numFmtId="1" fontId="2" fillId="0" borderId="6" xfId="0" applyNumberFormat="1" applyFont="1" applyFill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" fontId="2" fillId="3" borderId="6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 wrapText="1"/>
    </xf>
    <xf numFmtId="187" fontId="3" fillId="3" borderId="3" xfId="1" applyNumberFormat="1" applyFont="1" applyFill="1" applyBorder="1" applyAlignment="1">
      <alignment horizontal="right" vertical="center"/>
    </xf>
    <xf numFmtId="187" fontId="3" fillId="3" borderId="3" xfId="1" applyNumberFormat="1" applyFont="1" applyFill="1" applyBorder="1" applyAlignment="1">
      <alignment horizontal="right" vertical="center" wrapText="1"/>
    </xf>
    <xf numFmtId="43" fontId="3" fillId="3" borderId="3" xfId="1" applyNumberFormat="1" applyFont="1" applyFill="1" applyBorder="1" applyAlignment="1">
      <alignment horizontal="right" vertical="center" wrapText="1"/>
    </xf>
    <xf numFmtId="187" fontId="3" fillId="3" borderId="1" xfId="1" applyNumberFormat="1" applyFont="1" applyFill="1" applyBorder="1" applyAlignment="1">
      <alignment vertical="center" wrapText="1"/>
    </xf>
    <xf numFmtId="188" fontId="3" fillId="3" borderId="3" xfId="1" applyNumberFormat="1" applyFont="1" applyFill="1" applyBorder="1" applyAlignment="1">
      <alignment horizontal="right" vertical="center"/>
    </xf>
    <xf numFmtId="189" fontId="3" fillId="3" borderId="3" xfId="1" applyNumberFormat="1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left" vertical="center"/>
    </xf>
    <xf numFmtId="187" fontId="3" fillId="3" borderId="3" xfId="1" applyNumberFormat="1" applyFont="1" applyFill="1" applyBorder="1" applyAlignment="1">
      <alignment horizontal="left" vertical="center"/>
    </xf>
    <xf numFmtId="187" fontId="3" fillId="0" borderId="3" xfId="1" applyNumberFormat="1" applyFont="1" applyFill="1" applyBorder="1" applyAlignment="1">
      <alignment horizontal="left" vertical="center"/>
    </xf>
    <xf numFmtId="43" fontId="3" fillId="0" borderId="3" xfId="1" applyNumberFormat="1" applyFont="1" applyFill="1" applyBorder="1" applyAlignment="1">
      <alignment horizontal="left" vertical="center"/>
    </xf>
    <xf numFmtId="43" fontId="3" fillId="3" borderId="3" xfId="1" applyNumberFormat="1" applyFont="1" applyFill="1" applyBorder="1" applyAlignment="1">
      <alignment horizontal="lef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3" fillId="0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87" fontId="3" fillId="3" borderId="4" xfId="1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center" vertical="center" wrapText="1"/>
    </xf>
    <xf numFmtId="188" fontId="3" fillId="0" borderId="1" xfId="1" applyNumberFormat="1" applyFont="1" applyFill="1" applyBorder="1" applyAlignment="1">
      <alignment vertical="center" wrapText="1"/>
    </xf>
    <xf numFmtId="188" fontId="3" fillId="0" borderId="1" xfId="1" applyNumberFormat="1" applyFont="1" applyFill="1" applyBorder="1" applyAlignment="1">
      <alignment horizontal="right" vertical="center" wrapText="1"/>
    </xf>
    <xf numFmtId="188" fontId="3" fillId="3" borderId="3" xfId="1" applyNumberFormat="1" applyFont="1" applyFill="1" applyBorder="1" applyAlignment="1">
      <alignment horizontal="right" vertical="center" wrapText="1"/>
    </xf>
    <xf numFmtId="49" fontId="3" fillId="3" borderId="3" xfId="1" applyNumberFormat="1" applyFont="1" applyFill="1" applyBorder="1" applyAlignment="1">
      <alignment horizontal="right" vertical="center" wrapText="1"/>
    </xf>
    <xf numFmtId="49" fontId="3" fillId="0" borderId="3" xfId="1" applyNumberFormat="1" applyFont="1" applyFill="1" applyBorder="1" applyAlignment="1">
      <alignment horizontal="right" vertical="center" wrapText="1"/>
    </xf>
    <xf numFmtId="2" fontId="3" fillId="0" borderId="3" xfId="1" applyNumberFormat="1" applyFont="1" applyFill="1" applyBorder="1" applyAlignment="1">
      <alignment horizontal="right" vertical="center" wrapText="1"/>
    </xf>
    <xf numFmtId="188" fontId="3" fillId="3" borderId="1" xfId="1" applyNumberFormat="1" applyFont="1" applyFill="1" applyBorder="1" applyAlignment="1">
      <alignment vertical="center" wrapText="1"/>
    </xf>
    <xf numFmtId="188" fontId="3" fillId="0" borderId="3" xfId="1" applyNumberFormat="1" applyFont="1" applyFill="1" applyBorder="1" applyAlignment="1">
      <alignment horizontal="right" vertical="center"/>
    </xf>
    <xf numFmtId="188" fontId="3" fillId="0" borderId="3" xfId="1" applyNumberFormat="1" applyFont="1" applyFill="1" applyBorder="1" applyAlignment="1">
      <alignment horizontal="right" vertical="center" wrapText="1"/>
    </xf>
    <xf numFmtId="43" fontId="3" fillId="3" borderId="3" xfId="1" applyNumberFormat="1" applyFont="1" applyFill="1" applyBorder="1" applyAlignment="1">
      <alignment horizontal="right" vertical="center"/>
    </xf>
    <xf numFmtId="43" fontId="3" fillId="0" borderId="3" xfId="1" applyNumberFormat="1" applyFont="1" applyFill="1" applyBorder="1" applyAlignment="1">
      <alignment horizontal="right" vertical="center"/>
    </xf>
    <xf numFmtId="189" fontId="3" fillId="0" borderId="3" xfId="1" applyNumberFormat="1" applyFont="1" applyFill="1" applyBorder="1" applyAlignment="1">
      <alignment horizontal="right" vertical="center"/>
    </xf>
    <xf numFmtId="189" fontId="3" fillId="3" borderId="3" xfId="1" applyNumberFormat="1" applyFont="1" applyFill="1" applyBorder="1" applyAlignment="1">
      <alignment horizontal="right" vertical="center"/>
    </xf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" fontId="2" fillId="2" borderId="7" xfId="0" applyNumberFormat="1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0" fillId="4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08.498992592591" createdVersion="3" refreshedVersion="3" minRefreshableVersion="3" recordCount="109">
  <cacheSource type="worksheet">
    <worksheetSource ref="A3:P112" sheet="ข้อมูลพื้นฐาน"/>
  </cacheSource>
  <cacheFields count="15">
    <cacheField name="ลำดับ" numFmtId="1">
      <sharedItems containsSemiMixedTypes="0" containsString="0" containsNumber="1" containsInteger="1" minValue="1" maxValue="48"/>
    </cacheField>
    <cacheField name="ด้าน" numFmtId="0">
      <sharedItems count="3">
        <s v="เศรฐกิจ"/>
        <s v="สังคม"/>
        <s v="ทรัพยากรธรรมชาติและสิ่งแวดล้อม"/>
      </sharedItems>
    </cacheField>
    <cacheField name="รายการข้อมูลพื้นฐาน" numFmtId="0">
      <sharedItems count="108">
        <s v="ผลิตภัณฑ์มวลรวมจังหวัด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 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ผู้เยี่ยมเยือน (นักท่องเที่ยวและนักทัศนาจร)"/>
        <s v="ระยะเวลาพำนักของนักท่องเที่ยว"/>
        <s v="ค่าใช้จ่ายเฉลี่ยของผู้เยี่ยมเยือน (นักท่องเที่ยวและนักทัศนาจร)"/>
        <s v="รายได้จากการท่องเที่ยว (นักท่องเที่ยวและนักทัศนาจร)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 สำนักงานสรรพากรพื้นที่"/>
        <s v="รายได้จากการจัดเก็บเงินภาษีของสำนักงานสรรพสามิตพื้นที่"/>
        <s v="จำนวนทะเบียนนิติบุคคลใหม่ "/>
        <s v="ทุนจดทะเบียนนิติบุคคลใหม่"/>
        <s v="จำนวนประชากรจากการทะเบียน"/>
        <s v="วัยเด็ก (0 – 14 ปี)"/>
        <s v="วัยแรงงาน (15 – 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จำนวนนักเรียนในโรงเรียน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 (นาปี)"/>
        <s v="พื้นที่เพาะปลูกในเขตชลประทาน (นาปรัง)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1">
        <s v="ล้านบาท"/>
        <s v="บาท/คน"/>
        <s v="ไร่"/>
        <s v="ตัน"/>
        <s v="กก."/>
        <s v="ครัวเรือน"/>
        <s v="แห่ง"/>
        <s v="คน"/>
        <s v="ราย"/>
        <s v="ล้านกิโลวัตต์ชั่วโมง"/>
        <s v="ครั้ง"/>
        <s v="บาท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s v="รูป"/>
        <s v="เตียง"/>
        <s v="จำนวน"/>
        <s v="ล้านลูกบาศก์เมตร"/>
        <s v="ตัน/วัน"/>
        <s v="มิลลิเมตร"/>
        <s v="ลบ.ม./ชั่วโมง"/>
        <s v="ลบ.ม./ปี"/>
        <s v="ลบ.ม."/>
        <s v="มคก./ลบ.ม."/>
      </sharedItems>
    </cacheField>
    <cacheField name="2555" numFmtId="0">
      <sharedItems containsNonDate="0" containsString="0" containsBlank="1"/>
    </cacheField>
    <cacheField name="2556" numFmtId="0">
      <sharedItems containsString="0" containsBlank="1" containsNumber="1" minValue="0.22800000000000001" maxValue="125871"/>
    </cacheField>
    <cacheField name="2557" numFmtId="0">
      <sharedItems containsBlank="1" containsMixedTypes="1" containsNumber="1" minValue="-0.13" maxValue="54552606"/>
    </cacheField>
    <cacheField name="2558" numFmtId="0">
      <sharedItems containsBlank="1" containsMixedTypes="1" containsNumber="1" minValue="-1.4" maxValue="16517933.5"/>
    </cacheField>
    <cacheField name="2559" numFmtId="0">
      <sharedItems containsBlank="1" containsMixedTypes="1" containsNumber="1" minValue="-0.34" maxValue="68448427.75"/>
    </cacheField>
    <cacheField name="2560" numFmtId="0">
      <sharedItems containsBlank="1" containsMixedTypes="1" containsNumber="1" minValue="-0.24" maxValue="17740451.25"/>
    </cacheField>
    <cacheField name="2561" numFmtId="0">
      <sharedItems containsBlank="1" containsMixedTypes="1" containsNumber="1" minValue="0.223" maxValue="20247117"/>
    </cacheField>
    <cacheField name="2562" numFmtId="0">
      <sharedItems containsBlank="1" containsMixedTypes="1" containsNumber="1" minValue="-0.51" maxValue="6226914.7699999996"/>
    </cacheField>
    <cacheField name="2563" numFmtId="0">
      <sharedItems containsString="0" containsBlank="1" containsNumber="1" containsInteger="1" minValue="320" maxValue="320"/>
    </cacheField>
    <cacheField name="หน่วยงานเจ้าของข้อมูล" numFmtId="0">
      <sharedItems count="32">
        <s v=" สำนักงานคลังจังหวัดอุตรดิตถ์"/>
        <s v="สำนักงานคลังจังหวัดอุตรดิตถ์"/>
        <s v="สำนักงานเศรษฐกิจการเกษตร"/>
        <s v="สำนักงานเกษตรจังหวัดอุตรดิตถ์"/>
        <s v="สำนักงานประมงจังหวัดอุตรดิตถ์"/>
        <s v="สำนักงานเกษตรและสหกรณ์จังหวัดอุตรดิตถ์"/>
        <s v="สำนักงานอุตสาหกรรมจังหวัดอุตรดิตถ์"/>
        <s v="การไฟฟ้าส่วนภูมิภาคจังหวัดอุตรดิตถ์"/>
        <s v="กองกำกับการตำรวจภูธรจังหวัดอุตรดิตถ์"/>
        <s v="สำนักงานพาณิชย์จังหวัดอุตรดิตถ์"/>
        <s v="ส่วนบริการลูกค้าจังหวัดอุตรดิตถ์ (TOT)"/>
        <s v="สำนักงานสถิติจังหวัดอุตรดิตถ์"/>
        <s v="สำนักงานการท่องเที่ยวและกีฬาจังหวัดอุตรดิตถ์"/>
        <s v="สำนักงานสหกรณ์จังหวัดอุตรดิตถ์"/>
        <s v="สำนักงานส่งเสริมการปกครองท้องถิ่นจังหวัดอุตรดิตถ์"/>
        <s v="สำนักงานสรรพากรพื้นที่อุตรดิตถ์"/>
        <s v="สำนักงานสรรพาสามิตพื้นที่อุตรดิตถ์"/>
        <s v="ที่ทำการปกครองจังหวัดอุตรดิตถ์ (ศูนย์บริหารการทะเบียนภาค 5)"/>
        <s v="สำนักงานสาธารณสุขจังหวัดอุตรดิตถ์"/>
        <s v="สำนักงานสวัสดิการและคุ้มครองแรงงานจังหวัดอุตรดิตถ์"/>
        <s v="สำนักงานศึกษาธิการจังหวัดอุตรดิตถ์"/>
        <s v="สำนักงานวัฒนธรรมจังหวัดอุตรดิตถ์"/>
        <s v="สำนักงานพระพุทธจังหวัดอุตรดิตถ์"/>
        <s v="สำนักงานประกันสังคมจังหวัดอุตรดิตถ์"/>
        <s v="สำนักงานพัฒนาสังคมและความมั่นคงของมนุษย์จังหวัดอุตรดิตถ์"/>
        <s v="กองบังคับการตำรวจภูธรจังหวัดอุตรดิตถ์"/>
        <s v="โครงการชลประทานจังหวัดอุตรดิตถ์"/>
        <s v="สำนักงานทรัพยากรธรรมชาติและสิ่งแวดล้อมจังหวัดอุตรดิตถ์"/>
        <s v="สถานีอุตุนิยมวิทยาอุตรดิตถ์"/>
        <s v="การประปาส่วนภูมิภาค สาขาอุตรดิตถ์"/>
        <s v="สำนักงานทรัพยากรธรรมชาติและสิ่งแวดล้อม"/>
        <s v="สำนักงานป้องกันและบรรเทาสาธารณภัยจังหวัดอุตรดิตถ์"/>
      </sharedItems>
    </cacheField>
    <cacheField name="หมายเหต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4119.632779976855" createdVersion="3" refreshedVersion="3" minRefreshableVersion="3" recordCount="109">
  <cacheSource type="worksheet">
    <worksheetSource ref="B4:O112" sheet="ข้อมูลพื้นฐาน"/>
  </cacheSource>
  <cacheFields count="14">
    <cacheField name="ด้าน" numFmtId="0">
      <sharedItems count="3">
        <s v="เศรฐกิจ"/>
        <s v="สังคม"/>
        <s v="ทรัพยากรธรรมชาติและสิ่งแวดล้อม"/>
      </sharedItems>
    </cacheField>
    <cacheField name="รายการข้อมูลพื้นฐาน" numFmtId="0">
      <sharedItems count="108">
        <s v="ผลิตภัณฑ์มวลรวมจังหวัด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 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ผู้เยี่ยมเยือน (นักท่องเที่ยวและนักทัศนาจร)"/>
        <s v="ระยะเวลาพำนักของนักท่องเที่ยว"/>
        <s v="ค่าใช้จ่ายเฉลี่ยของผู้เยี่ยมเยือน (นักท่องเที่ยวและนักทัศนาจร)"/>
        <s v="รายได้จากการท่องเที่ยว (นักท่องเที่ยวและนักทัศนาจร)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 สำนักงานสรรพากรพื้นที่"/>
        <s v="รายได้จากการจัดเก็บเงินภาษีของสำนักงานสรรพสามิตพื้นที่"/>
        <s v="จำนวนทะเบียนนิติบุคคลใหม่ "/>
        <s v="ทุนจดทะเบียนนิติบุคคลใหม่"/>
        <s v="จำนวนประชากรจากการทะเบียน"/>
        <s v="วัยเด็ก (0 – 14 ปี)"/>
        <s v="วัยแรงงาน (15 – 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จำนวนนักเรียนในโรงเรียน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 (นาปี)"/>
        <s v="พื้นที่เพาะปลูกในเขตชลประทาน (นาปรัง)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1">
        <s v="ล้านบาท"/>
        <s v="บาท/คน"/>
        <s v="ไร่"/>
        <s v="ตัน"/>
        <s v="กก."/>
        <s v="ครัวเรือน"/>
        <s v="แห่ง"/>
        <s v="คน"/>
        <s v="ราย"/>
        <s v="ล้านกิโลวัตต์ชั่วโมง"/>
        <s v="ครั้ง"/>
        <s v="บาท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s v="รูป"/>
        <s v="เตียง"/>
        <s v="จำนวน"/>
        <s v="ล้านลูกบาศก์เมตร"/>
        <s v="ตัน/วัน"/>
        <s v="มิลลิเมตร"/>
        <s v="ลบ.ม./ชั่วโมง"/>
        <s v="ลบ.ม./ปี"/>
        <s v="ลบ.ม."/>
        <s v="มคก./ลบ.ม."/>
      </sharedItems>
    </cacheField>
    <cacheField name="2555" numFmtId="0">
      <sharedItems containsNonDate="0" containsString="0" containsBlank="1"/>
    </cacheField>
    <cacheField name="2556" numFmtId="0">
      <sharedItems containsString="0" containsBlank="1" containsNumber="1" minValue="0.22800000000000001" maxValue="125871"/>
    </cacheField>
    <cacheField name="2557" numFmtId="0">
      <sharedItems containsBlank="1" containsMixedTypes="1" containsNumber="1" minValue="-0.13" maxValue="54552606"/>
    </cacheField>
    <cacheField name="2558" numFmtId="0">
      <sharedItems containsBlank="1" containsMixedTypes="1" containsNumber="1" minValue="-1.4" maxValue="16517933.5"/>
    </cacheField>
    <cacheField name="2559" numFmtId="0">
      <sharedItems containsBlank="1" containsMixedTypes="1" containsNumber="1" minValue="-0.34" maxValue="68448427.75"/>
    </cacheField>
    <cacheField name="2560" numFmtId="0">
      <sharedItems containsBlank="1" containsMixedTypes="1" containsNumber="1" minValue="-0.24" maxValue="17740451.25"/>
    </cacheField>
    <cacheField name="2561" numFmtId="0">
      <sharedItems containsBlank="1" containsMixedTypes="1" containsNumber="1" minValue="0.223" maxValue="20247117"/>
    </cacheField>
    <cacheField name="2562" numFmtId="0">
      <sharedItems containsBlank="1" containsMixedTypes="1" containsNumber="1" minValue="-0.51" maxValue="6226914.7699999996"/>
    </cacheField>
    <cacheField name="2563" numFmtId="0">
      <sharedItems containsString="0" containsBlank="1" containsNumber="1" containsInteger="1" minValue="320" maxValue="320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32">
        <s v=" สำนักงานคลังจังหวัดอุตรดิตถ์"/>
        <s v="สำนักงานคลังจังหวัดอุตรดิตถ์"/>
        <s v="สำนักงานเศรษฐกิจการเกษตร"/>
        <s v="สำนักงานเกษตรจังหวัดอุตรดิตถ์"/>
        <s v="สำนักงานประมงจังหวัดอุตรดิตถ์"/>
        <s v="สำนักงานเกษตรและสหกรณ์จังหวัดอุตรดิตถ์"/>
        <s v="สำนักงานอุตสาหกรรมจังหวัดอุตรดิตถ์"/>
        <s v="การไฟฟ้าส่วนภูมิภาคจังหวัดอุตรดิตถ์"/>
        <s v="กองกำกับการตำรวจภูธรจังหวัดอุตรดิตถ์"/>
        <s v="สำนักงานพาณิชย์จังหวัดอุตรดิตถ์"/>
        <s v="ส่วนบริการลูกค้าจังหวัดอุตรดิตถ์ (TOT)"/>
        <s v="สำนักงานสถิติจังหวัดอุตรดิตถ์"/>
        <s v="สำนักงานการท่องเที่ยวและกีฬาจังหวัดอุตรดิตถ์"/>
        <s v="สำนักงานสหกรณ์จังหวัดอุตรดิตถ์"/>
        <s v="สำนักงานส่งเสริมการปกครองท้องถิ่นจังหวัดอุตรดิตถ์"/>
        <s v="สำนักงานสรรพากรพื้นที่อุตรดิตถ์"/>
        <s v="สำนักงานสรรพาสามิตพื้นที่อุตรดิตถ์"/>
        <s v="ที่ทำการปกครองจังหวัดอุตรดิตถ์ (ศูนย์บริหารการทะเบียนภาค 5)"/>
        <s v="สำนักงานสาธารณสุขจังหวัดอุตรดิตถ์"/>
        <s v="สำนักงานสวัสดิการและคุ้มครองแรงงานจังหวัดอุตรดิตถ์"/>
        <s v="สำนักงานศึกษาธิการจังหวัดอุตรดิตถ์"/>
        <s v="สำนักงานวัฒนธรรมจังหวัดอุตรดิตถ์"/>
        <s v="สำนักงานพระพุทธจังหวัดอุตรดิตถ์"/>
        <s v="สำนักงานประกันสังคมจังหวัดอุตรดิตถ์"/>
        <s v="สำนักงานพัฒนาสังคมและความมั่นคงของมนุษย์จังหวัดอุตรดิตถ์"/>
        <s v="กองบังคับการตำรวจภูธรจังหวัดอุตรดิตถ์"/>
        <s v="โครงการชลประทานจังหวัดอุตรดิตถ์"/>
        <s v="สำนักงานทรัพยากรธรรมชาติและสิ่งแวดล้อมจังหวัดอุตรดิตถ์"/>
        <s v="สถานีอุตุนิยมวิทยาอุตรดิตถ์"/>
        <s v="การประปาส่วนภูมิภาค สาขาอุตรดิตถ์"/>
        <s v="สำนักงานทรัพยากรธรรมชาติและสิ่งแวดล้อม"/>
        <s v="สำนักงานป้องกันและบรรเทาสาธารณภัยจังหวัดอุตรดิตถ์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9">
  <r>
    <n v="1"/>
    <x v="0"/>
    <x v="0"/>
    <x v="0"/>
    <m/>
    <m/>
    <n v="35278"/>
    <n v="32126"/>
    <n v="34044"/>
    <n v="38106"/>
    <m/>
    <m/>
    <m/>
    <x v="0"/>
    <m/>
  </r>
  <r>
    <n v="2"/>
    <x v="0"/>
    <x v="1"/>
    <x v="1"/>
    <m/>
    <m/>
    <n v="80873"/>
    <n v="73817"/>
    <n v="78386"/>
    <n v="87982"/>
    <m/>
    <m/>
    <m/>
    <x v="1"/>
    <m/>
  </r>
  <r>
    <n v="3"/>
    <x v="0"/>
    <x v="2"/>
    <x v="0"/>
    <m/>
    <m/>
    <n v="11323"/>
    <n v="8686"/>
    <n v="7697"/>
    <n v="10549"/>
    <m/>
    <m/>
    <m/>
    <x v="1"/>
    <m/>
  </r>
  <r>
    <n v="4"/>
    <x v="0"/>
    <x v="3"/>
    <x v="0"/>
    <m/>
    <m/>
    <n v="5506"/>
    <n v="4459"/>
    <n v="6243"/>
    <n v="5790"/>
    <m/>
    <m/>
    <m/>
    <x v="1"/>
    <m/>
  </r>
  <r>
    <n v="5"/>
    <x v="0"/>
    <x v="4"/>
    <x v="0"/>
    <m/>
    <m/>
    <n v="445"/>
    <n v="489"/>
    <n v="524"/>
    <n v="608"/>
    <m/>
    <m/>
    <m/>
    <x v="1"/>
    <m/>
  </r>
  <r>
    <n v="6"/>
    <x v="0"/>
    <x v="5"/>
    <x v="2"/>
    <m/>
    <m/>
    <n v="1248199"/>
    <n v="1249033"/>
    <n v="1249714.3700000001"/>
    <n v="1249462"/>
    <m/>
    <m/>
    <m/>
    <x v="2"/>
    <m/>
  </r>
  <r>
    <n v="7"/>
    <x v="0"/>
    <x v="6"/>
    <x v="2"/>
    <m/>
    <m/>
    <n v="680842"/>
    <n v="680929"/>
    <n v="681367"/>
    <n v="681227"/>
    <m/>
    <m/>
    <m/>
    <x v="2"/>
    <m/>
  </r>
  <r>
    <n v="8"/>
    <x v="0"/>
    <x v="7"/>
    <x v="2"/>
    <m/>
    <m/>
    <n v="314762"/>
    <n v="315494"/>
    <n v="315817.23"/>
    <n v="315698"/>
    <m/>
    <m/>
    <m/>
    <x v="2"/>
    <m/>
  </r>
  <r>
    <n v="9"/>
    <x v="0"/>
    <x v="8"/>
    <x v="2"/>
    <m/>
    <m/>
    <n v="153599"/>
    <n v="153524"/>
    <n v="153517.25"/>
    <n v="153550"/>
    <m/>
    <m/>
    <m/>
    <x v="2"/>
    <m/>
  </r>
  <r>
    <n v="10"/>
    <x v="0"/>
    <x v="9"/>
    <x v="2"/>
    <m/>
    <m/>
    <n v="12663"/>
    <n v="12668"/>
    <n v="12652.29"/>
    <n v="12654"/>
    <m/>
    <m/>
    <m/>
    <x v="2"/>
    <m/>
  </r>
  <r>
    <n v="11"/>
    <x v="0"/>
    <x v="10"/>
    <x v="3"/>
    <m/>
    <m/>
    <n v="390365"/>
    <n v="290789.90000000002"/>
    <n v="389146"/>
    <n v="365324.2"/>
    <n v="394330"/>
    <n v="384511.5"/>
    <m/>
    <x v="3"/>
    <m/>
  </r>
  <r>
    <n v="12"/>
    <x v="0"/>
    <x v="11"/>
    <x v="3"/>
    <m/>
    <m/>
    <n v="233714"/>
    <n v="21469.7"/>
    <n v="206339"/>
    <n v="194837"/>
    <n v="161742"/>
    <n v="196253"/>
    <m/>
    <x v="3"/>
    <m/>
  </r>
  <r>
    <n v="13"/>
    <x v="0"/>
    <x v="12"/>
    <x v="4"/>
    <m/>
    <m/>
    <n v="633.36"/>
    <n v="615.02"/>
    <n v="677.64"/>
    <n v="675.65"/>
    <n v="697"/>
    <n v="709.13"/>
    <m/>
    <x v="3"/>
    <m/>
  </r>
  <r>
    <n v="14"/>
    <x v="0"/>
    <x v="13"/>
    <x v="4"/>
    <m/>
    <m/>
    <n v="694.93"/>
    <n v="608.01"/>
    <n v="752.35"/>
    <n v="748.22"/>
    <n v="680"/>
    <n v="664"/>
    <m/>
    <x v="3"/>
    <m/>
  </r>
  <r>
    <n v="15"/>
    <x v="0"/>
    <x v="14"/>
    <x v="5"/>
    <m/>
    <m/>
    <n v="6714"/>
    <n v="6714"/>
    <n v="6714"/>
    <n v="7298"/>
    <n v="6732"/>
    <n v="6224"/>
    <m/>
    <x v="4"/>
    <m/>
  </r>
  <r>
    <n v="16"/>
    <x v="0"/>
    <x v="15"/>
    <x v="2"/>
    <m/>
    <m/>
    <n v="6037"/>
    <n v="6109"/>
    <n v="6109"/>
    <n v="5926"/>
    <n v="5737"/>
    <n v="5469.46"/>
    <m/>
    <x v="4"/>
    <m/>
  </r>
  <r>
    <n v="17"/>
    <x v="0"/>
    <x v="16"/>
    <x v="3"/>
    <m/>
    <m/>
    <n v="5157"/>
    <n v="3785.97"/>
    <n v="4388.6400000000003"/>
    <n v="11167"/>
    <n v="11053"/>
    <n v="10741.35"/>
    <m/>
    <x v="4"/>
    <m/>
  </r>
  <r>
    <n v="18"/>
    <x v="0"/>
    <x v="17"/>
    <x v="0"/>
    <m/>
    <m/>
    <n v="282"/>
    <n v="200.34"/>
    <n v="258.8"/>
    <n v="739.73"/>
    <n v="734.06"/>
    <n v="755.32039999999995"/>
    <m/>
    <x v="4"/>
    <m/>
  </r>
  <r>
    <n v="19"/>
    <x v="0"/>
    <x v="18"/>
    <x v="0"/>
    <m/>
    <m/>
    <n v="11172"/>
    <n v="12998"/>
    <n v="14554"/>
    <n v="15994"/>
    <n v="15570"/>
    <n v="16531"/>
    <m/>
    <x v="5"/>
    <m/>
  </r>
  <r>
    <n v="20"/>
    <x v="0"/>
    <x v="19"/>
    <x v="6"/>
    <m/>
    <m/>
    <n v="341"/>
    <n v="368"/>
    <n v="389"/>
    <n v="419"/>
    <n v="436"/>
    <n v="243"/>
    <m/>
    <x v="6"/>
    <m/>
  </r>
  <r>
    <n v="21"/>
    <x v="0"/>
    <x v="20"/>
    <x v="0"/>
    <m/>
    <m/>
    <n v="8226.9699999999993"/>
    <n v="9931.31"/>
    <n v="10104.42"/>
    <n v="10314.950000000001"/>
    <n v="11259.81"/>
    <n v="11904"/>
    <m/>
    <x v="6"/>
    <m/>
  </r>
  <r>
    <n v="22"/>
    <x v="0"/>
    <x v="21"/>
    <x v="7"/>
    <m/>
    <m/>
    <n v="5551"/>
    <n v="5800"/>
    <n v="5917"/>
    <n v="6122"/>
    <n v="6271"/>
    <n v="5423"/>
    <m/>
    <x v="6"/>
    <m/>
  </r>
  <r>
    <n v="23"/>
    <x v="0"/>
    <x v="22"/>
    <x v="8"/>
    <m/>
    <m/>
    <n v="149149"/>
    <n v="153043"/>
    <n v="155717"/>
    <n v="160166"/>
    <n v="161965"/>
    <n v="163647"/>
    <m/>
    <x v="7"/>
    <m/>
  </r>
  <r>
    <n v="24"/>
    <x v="0"/>
    <x v="23"/>
    <x v="9"/>
    <m/>
    <m/>
    <n v="458.43"/>
    <n v="482.9"/>
    <n v="450.89"/>
    <n v="479.63"/>
    <n v="460.6"/>
    <n v="526.5"/>
    <m/>
    <x v="7"/>
    <m/>
  </r>
  <r>
    <n v="25"/>
    <x v="0"/>
    <x v="24"/>
    <x v="10"/>
    <m/>
    <m/>
    <n v="142"/>
    <n v="200"/>
    <n v="171"/>
    <n v="82"/>
    <n v="163"/>
    <n v="159"/>
    <m/>
    <x v="8"/>
    <m/>
  </r>
  <r>
    <n v="26"/>
    <x v="0"/>
    <x v="25"/>
    <x v="8"/>
    <m/>
    <m/>
    <n v="62"/>
    <n v="77"/>
    <n v="89"/>
    <n v="63"/>
    <n v="99"/>
    <n v="72"/>
    <m/>
    <x v="8"/>
    <m/>
  </r>
  <r>
    <n v="27"/>
    <x v="0"/>
    <x v="26"/>
    <x v="8"/>
    <m/>
    <m/>
    <n v="81"/>
    <n v="120"/>
    <n v="83"/>
    <n v="19"/>
    <n v="33"/>
    <n v="81"/>
    <m/>
    <x v="8"/>
    <m/>
  </r>
  <r>
    <n v="28"/>
    <x v="0"/>
    <x v="27"/>
    <x v="11"/>
    <m/>
    <m/>
    <n v="598400"/>
    <n v="137000"/>
    <n v="364500"/>
    <n v="42000"/>
    <n v="100000"/>
    <n v="210000"/>
    <m/>
    <x v="8"/>
    <m/>
  </r>
  <r>
    <n v="29"/>
    <x v="0"/>
    <x v="28"/>
    <x v="12"/>
    <m/>
    <m/>
    <n v="101.5"/>
    <n v="100"/>
    <n v="101.7"/>
    <n v="102.3"/>
    <n v="103"/>
    <n v="104"/>
    <m/>
    <x v="9"/>
    <m/>
  </r>
  <r>
    <n v="30"/>
    <x v="0"/>
    <x v="29"/>
    <x v="12"/>
    <m/>
    <m/>
    <n v="2.7"/>
    <n v="-1.4"/>
    <n v="1.6"/>
    <s v="0.6"/>
    <n v="0.7"/>
    <n v="1"/>
    <m/>
    <x v="9"/>
    <m/>
  </r>
  <r>
    <n v="31"/>
    <x v="0"/>
    <x v="30"/>
    <x v="13"/>
    <m/>
    <m/>
    <n v="43996"/>
    <n v="43616"/>
    <n v="43608"/>
    <n v="40195"/>
    <n v="40595"/>
    <n v="40719"/>
    <m/>
    <x v="10"/>
    <m/>
  </r>
  <r>
    <n v="32"/>
    <x v="0"/>
    <x v="31"/>
    <x v="13"/>
    <m/>
    <m/>
    <n v="21137"/>
    <n v="19717"/>
    <n v="18908"/>
    <m/>
    <m/>
    <n v="7907"/>
    <m/>
    <x v="10"/>
    <m/>
  </r>
  <r>
    <n v="33"/>
    <x v="0"/>
    <x v="32"/>
    <x v="7"/>
    <m/>
    <m/>
    <n v="113285"/>
    <n v="123015"/>
    <n v="157288.95999999999"/>
    <n v="182447.16"/>
    <n v="192399.08"/>
    <m/>
    <m/>
    <x v="11"/>
    <m/>
  </r>
  <r>
    <n v="34"/>
    <x v="0"/>
    <x v="33"/>
    <x v="5"/>
    <m/>
    <m/>
    <n v="143813"/>
    <n v="143549"/>
    <n v="141322"/>
    <n v="146877"/>
    <n v="145437"/>
    <m/>
    <m/>
    <x v="11"/>
    <m/>
  </r>
  <r>
    <n v="35"/>
    <x v="0"/>
    <x v="34"/>
    <x v="7"/>
    <m/>
    <m/>
    <n v="784214"/>
    <n v="852441"/>
    <n v="1018205"/>
    <n v="1036395"/>
    <n v="1054316"/>
    <n v="1074724"/>
    <m/>
    <x v="12"/>
    <m/>
  </r>
  <r>
    <n v="36"/>
    <x v="0"/>
    <x v="35"/>
    <x v="14"/>
    <m/>
    <m/>
    <n v="1.83"/>
    <n v="1.83"/>
    <n v="1.83"/>
    <n v="1.79"/>
    <n v="1.78"/>
    <n v="2"/>
    <m/>
    <x v="12"/>
    <m/>
  </r>
  <r>
    <n v="37"/>
    <x v="0"/>
    <x v="36"/>
    <x v="15"/>
    <m/>
    <m/>
    <n v="1100"/>
    <n v="1159.92"/>
    <n v="1215.19"/>
    <n v="1277.95"/>
    <n v="1326.66"/>
    <m/>
    <m/>
    <x v="12"/>
    <m/>
  </r>
  <r>
    <n v="38"/>
    <x v="0"/>
    <x v="37"/>
    <x v="0"/>
    <m/>
    <m/>
    <n v="1347.54"/>
    <n v="1551.73"/>
    <n v="1977.17"/>
    <n v="2071.5700000000002"/>
    <n v="2206.1"/>
    <n v="2247.4"/>
    <m/>
    <x v="12"/>
    <m/>
  </r>
  <r>
    <n v="39"/>
    <x v="0"/>
    <x v="38"/>
    <x v="0"/>
    <m/>
    <m/>
    <n v="17063"/>
    <n v="18609"/>
    <n v="18444"/>
    <n v="18556"/>
    <n v="18908"/>
    <m/>
    <m/>
    <x v="1"/>
    <m/>
  </r>
  <r>
    <n v="40"/>
    <x v="0"/>
    <x v="39"/>
    <x v="0"/>
    <m/>
    <m/>
    <n v="15803"/>
    <n v="17516"/>
    <n v="16654"/>
    <n v="17380"/>
    <n v="17168"/>
    <m/>
    <m/>
    <x v="1"/>
    <m/>
  </r>
  <r>
    <n v="41"/>
    <x v="0"/>
    <x v="40"/>
    <x v="6"/>
    <m/>
    <m/>
    <n v="78"/>
    <n v="80"/>
    <n v="80"/>
    <n v="80"/>
    <n v="80"/>
    <n v="77"/>
    <m/>
    <x v="13"/>
    <m/>
  </r>
  <r>
    <n v="42"/>
    <x v="0"/>
    <x v="41"/>
    <x v="6"/>
    <m/>
    <m/>
    <n v="12"/>
    <n v="12"/>
    <n v="12"/>
    <n v="13"/>
    <n v="12"/>
    <n v="12"/>
    <m/>
    <x v="13"/>
    <m/>
  </r>
  <r>
    <n v="43"/>
    <x v="0"/>
    <x v="42"/>
    <x v="0"/>
    <m/>
    <m/>
    <n v="5353.88"/>
    <n v="6501.3"/>
    <n v="5031.13"/>
    <n v="5336.72"/>
    <n v="4287.05"/>
    <n v="4535.3100000000004"/>
    <m/>
    <x v="14"/>
    <m/>
  </r>
  <r>
    <n v="44"/>
    <x v="0"/>
    <x v="43"/>
    <x v="0"/>
    <m/>
    <m/>
    <n v="2954.17"/>
    <n v="3739.17"/>
    <n v="2899.38"/>
    <n v="3141.51"/>
    <n v="3762.76"/>
    <n v="3990.8"/>
    <m/>
    <x v="14"/>
    <m/>
  </r>
  <r>
    <n v="45"/>
    <x v="0"/>
    <x v="44"/>
    <x v="0"/>
    <m/>
    <m/>
    <n v="677.75"/>
    <n v="799.31700000000001"/>
    <n v="793.32299999999998"/>
    <n v="747.82"/>
    <n v="837.47299999999996"/>
    <n v="887.34100000000001"/>
    <m/>
    <x v="15"/>
    <m/>
  </r>
  <r>
    <n v="46"/>
    <x v="0"/>
    <x v="45"/>
    <x v="0"/>
    <m/>
    <m/>
    <n v="616.37"/>
    <n v="671.46"/>
    <n v="604.91"/>
    <n v="782.78"/>
    <n v="552.63"/>
    <n v="696.63"/>
    <m/>
    <x v="16"/>
    <m/>
  </r>
  <r>
    <n v="47"/>
    <x v="0"/>
    <x v="46"/>
    <x v="8"/>
    <m/>
    <m/>
    <n v="134"/>
    <n v="128"/>
    <n v="118"/>
    <n v="193"/>
    <n v="148"/>
    <n v="83"/>
    <m/>
    <x v="9"/>
    <m/>
  </r>
  <r>
    <n v="48"/>
    <x v="0"/>
    <x v="47"/>
    <x v="0"/>
    <m/>
    <m/>
    <m/>
    <n v="290.33999999999997"/>
    <n v="1244.6300000000001"/>
    <n v="810.75"/>
    <n v="393.31"/>
    <n v="218.74"/>
    <m/>
    <x v="9"/>
    <m/>
  </r>
  <r>
    <n v="1"/>
    <x v="1"/>
    <x v="48"/>
    <x v="7"/>
    <m/>
    <m/>
    <n v="460400"/>
    <n v="459768"/>
    <n v="458197"/>
    <n v="457092"/>
    <n v="455403"/>
    <n v="453103"/>
    <m/>
    <x v="17"/>
    <m/>
  </r>
  <r>
    <n v="2"/>
    <x v="1"/>
    <x v="49"/>
    <x v="7"/>
    <m/>
    <m/>
    <n v="72147"/>
    <n v="70429"/>
    <n v="69154"/>
    <n v="67630"/>
    <n v="65648"/>
    <n v="63403"/>
    <m/>
    <x v="17"/>
    <m/>
  </r>
  <r>
    <n v="3"/>
    <x v="1"/>
    <x v="50"/>
    <x v="7"/>
    <m/>
    <m/>
    <n v="304349"/>
    <n v="272544"/>
    <n v="300347"/>
    <n v="296756"/>
    <n v="293677"/>
    <n v="289979"/>
    <m/>
    <x v="17"/>
    <m/>
  </r>
  <r>
    <n v="4"/>
    <x v="1"/>
    <x v="51"/>
    <x v="7"/>
    <m/>
    <m/>
    <n v="79926"/>
    <n v="82491"/>
    <n v="85023"/>
    <n v="88443"/>
    <n v="91772"/>
    <n v="95380"/>
    <m/>
    <x v="17"/>
    <m/>
  </r>
  <r>
    <n v="5"/>
    <x v="1"/>
    <x v="52"/>
    <x v="16"/>
    <m/>
    <m/>
    <n v="-0.13"/>
    <n v="-0.14000000000000001"/>
    <n v="-0.34"/>
    <n v="-0.24"/>
    <s v="-0.37"/>
    <n v="-0.51"/>
    <m/>
    <x v="17"/>
    <m/>
  </r>
  <r>
    <n v="6"/>
    <x v="1"/>
    <x v="53"/>
    <x v="17"/>
    <m/>
    <m/>
    <n v="58.735053115419994"/>
    <n v="58.654426370048697"/>
    <n v="58.454007672298204"/>
    <n v="58.313038441862631"/>
    <n v="58.097566016337119"/>
    <n v="57.8"/>
    <m/>
    <x v="17"/>
    <m/>
  </r>
  <r>
    <n v="7"/>
    <x v="1"/>
    <x v="54"/>
    <x v="18"/>
    <m/>
    <m/>
    <n v="160077"/>
    <n v="162042"/>
    <n v="164179"/>
    <n v="166035"/>
    <n v="169007"/>
    <n v="170691"/>
    <m/>
    <x v="17"/>
    <m/>
  </r>
  <r>
    <n v="8"/>
    <x v="1"/>
    <x v="55"/>
    <x v="16"/>
    <m/>
    <m/>
    <n v="7.64"/>
    <n v="6.94"/>
    <n v="6.91"/>
    <n v="6.78"/>
    <n v="5.8"/>
    <n v="5.16"/>
    <m/>
    <x v="18"/>
    <m/>
  </r>
  <r>
    <n v="9"/>
    <x v="1"/>
    <x v="56"/>
    <x v="19"/>
    <m/>
    <m/>
    <n v="1734"/>
    <n v="1665"/>
    <n v="1673"/>
    <n v="1574"/>
    <n v="1580"/>
    <n v="1704"/>
    <m/>
    <x v="17"/>
    <m/>
  </r>
  <r>
    <n v="10"/>
    <x v="1"/>
    <x v="57"/>
    <x v="19"/>
    <m/>
    <m/>
    <n v="723"/>
    <n v="794"/>
    <n v="749"/>
    <n v="747"/>
    <n v="755"/>
    <n v="755"/>
    <m/>
    <x v="17"/>
    <m/>
  </r>
  <r>
    <n v="11"/>
    <x v="1"/>
    <x v="58"/>
    <x v="16"/>
    <m/>
    <m/>
    <n v="95"/>
    <n v="92.2"/>
    <n v="92.2"/>
    <n v="88.9"/>
    <n v="87.5"/>
    <m/>
    <m/>
    <x v="11"/>
    <m/>
  </r>
  <r>
    <n v="12"/>
    <x v="1"/>
    <x v="59"/>
    <x v="16"/>
    <m/>
    <m/>
    <n v="63.02"/>
    <n v="62.4"/>
    <n v="61"/>
    <n v="60"/>
    <n v="60.1"/>
    <n v="58.5"/>
    <m/>
    <x v="11"/>
    <m/>
  </r>
  <r>
    <n v="13"/>
    <x v="1"/>
    <x v="60"/>
    <x v="16"/>
    <m/>
    <m/>
    <n v="0.82726254460835813"/>
    <n v="1.1204295500616068"/>
    <n v="1.4023207809270364"/>
    <n v="1.374729701273206"/>
    <n v="1.526"/>
    <n v="0.9"/>
    <m/>
    <x v="11"/>
    <m/>
  </r>
  <r>
    <n v="14"/>
    <x v="1"/>
    <x v="61"/>
    <x v="20"/>
    <m/>
    <m/>
    <n v="300"/>
    <n v="300"/>
    <n v="300"/>
    <n v="305"/>
    <n v="315"/>
    <n v="315"/>
    <n v="320"/>
    <x v="19"/>
    <m/>
  </r>
  <r>
    <n v="15"/>
    <x v="1"/>
    <x v="62"/>
    <x v="7"/>
    <m/>
    <m/>
    <n v="53630"/>
    <n v="51824"/>
    <n v="50701"/>
    <n v="56625"/>
    <n v="54818"/>
    <n v="53489"/>
    <m/>
    <x v="20"/>
    <m/>
  </r>
  <r>
    <n v="16"/>
    <x v="1"/>
    <x v="63"/>
    <x v="7"/>
    <m/>
    <m/>
    <n v="5"/>
    <n v="55"/>
    <n v="6"/>
    <n v="40"/>
    <n v="46"/>
    <n v="59"/>
    <m/>
    <x v="20"/>
    <m/>
  </r>
  <r>
    <n v="17"/>
    <x v="1"/>
    <x v="64"/>
    <x v="7"/>
    <m/>
    <m/>
    <n v="18806"/>
    <n v="18887"/>
    <n v="18782"/>
    <n v="17697"/>
    <n v="16631"/>
    <n v="15654"/>
    <m/>
    <x v="20"/>
    <m/>
  </r>
  <r>
    <n v="18"/>
    <x v="1"/>
    <x v="65"/>
    <x v="7"/>
    <m/>
    <m/>
    <n v="676"/>
    <n v="791"/>
    <n v="833"/>
    <n v="810"/>
    <n v="708"/>
    <n v="799"/>
    <m/>
    <x v="20"/>
    <m/>
  </r>
  <r>
    <n v="19"/>
    <x v="1"/>
    <x v="66"/>
    <x v="7"/>
    <m/>
    <m/>
    <n v="7208"/>
    <n v="39973"/>
    <n v="34613"/>
    <n v="36886"/>
    <n v="32580"/>
    <n v="12744"/>
    <m/>
    <x v="20"/>
    <m/>
  </r>
  <r>
    <n v="20"/>
    <x v="1"/>
    <x v="67"/>
    <x v="7"/>
    <m/>
    <m/>
    <n v="976"/>
    <n v="23095"/>
    <n v="19202"/>
    <n v="24942"/>
    <n v="21059"/>
    <n v="1132"/>
    <m/>
    <x v="20"/>
    <m/>
  </r>
  <r>
    <n v="21"/>
    <x v="1"/>
    <x v="68"/>
    <x v="6"/>
    <m/>
    <m/>
    <n v="453"/>
    <n v="454"/>
    <n v="464"/>
    <n v="467"/>
    <n v="462"/>
    <n v="469"/>
    <m/>
    <x v="21"/>
    <m/>
  </r>
  <r>
    <n v="22"/>
    <x v="1"/>
    <x v="69"/>
    <x v="21"/>
    <m/>
    <m/>
    <n v="2308"/>
    <n v="2304"/>
    <n v="2374"/>
    <n v="1781"/>
    <n v="2170"/>
    <n v="1297"/>
    <m/>
    <x v="22"/>
    <m/>
  </r>
  <r>
    <n v="23"/>
    <x v="1"/>
    <x v="70"/>
    <x v="7"/>
    <m/>
    <m/>
    <n v="2325399"/>
    <n v="2451804"/>
    <n v="2657685"/>
    <n v="2804171"/>
    <n v="2770744"/>
    <n v="2809918"/>
    <m/>
    <x v="18"/>
    <m/>
  </r>
  <r>
    <n v="24"/>
    <x v="1"/>
    <x v="71"/>
    <x v="7"/>
    <m/>
    <m/>
    <n v="118322"/>
    <n v="44952"/>
    <n v="66627"/>
    <n v="64732"/>
    <n v="64495"/>
    <n v="64269"/>
    <m/>
    <x v="18"/>
    <m/>
  </r>
  <r>
    <n v="25"/>
    <x v="1"/>
    <x v="72"/>
    <x v="6"/>
    <m/>
    <m/>
    <n v="10"/>
    <n v="10"/>
    <n v="10"/>
    <n v="10"/>
    <n v="10"/>
    <n v="10"/>
    <m/>
    <x v="18"/>
    <m/>
  </r>
  <r>
    <n v="26"/>
    <x v="1"/>
    <x v="73"/>
    <x v="22"/>
    <m/>
    <m/>
    <n v="950"/>
    <n v="950"/>
    <n v="950"/>
    <n v="950"/>
    <n v="950"/>
    <n v="950"/>
    <m/>
    <x v="18"/>
    <m/>
  </r>
  <r>
    <n v="27"/>
    <x v="1"/>
    <x v="74"/>
    <x v="23"/>
    <m/>
    <m/>
    <n v="3197"/>
    <n v="2737"/>
    <n v="2633"/>
    <n v="2532"/>
    <n v="2489"/>
    <n v="2404"/>
    <m/>
    <x v="18"/>
    <m/>
  </r>
  <r>
    <n v="28"/>
    <x v="1"/>
    <x v="75"/>
    <x v="23"/>
    <m/>
    <m/>
    <n v="6394"/>
    <n v="6966"/>
    <n v="5874"/>
    <n v="6029"/>
    <n v="5078"/>
    <n v="5105"/>
    <m/>
    <x v="18"/>
    <m/>
  </r>
  <r>
    <n v="29"/>
    <x v="1"/>
    <x v="76"/>
    <x v="23"/>
    <m/>
    <m/>
    <n v="477"/>
    <n v="524"/>
    <n v="438"/>
    <n v="426"/>
    <n v="421"/>
    <n v="415"/>
    <m/>
    <x v="18"/>
    <m/>
  </r>
  <r>
    <n v="30"/>
    <x v="1"/>
    <x v="77"/>
    <x v="23"/>
    <m/>
    <m/>
    <n v="39.80952380952381"/>
    <n v="30.673156396363304"/>
    <n v="42.381251683577268"/>
    <n v="46.439926775219192"/>
    <n v="23.740100000000002"/>
    <n v="20.8"/>
    <m/>
    <x v="18"/>
    <m/>
  </r>
  <r>
    <n v="31"/>
    <x v="1"/>
    <x v="78"/>
    <x v="23"/>
    <m/>
    <m/>
    <n v="7.8"/>
    <n v="9.19"/>
    <n v="7.17"/>
    <n v="9.7899999999999991"/>
    <n v="11.35"/>
    <n v="5.5"/>
    <m/>
    <x v="18"/>
    <m/>
  </r>
  <r>
    <n v="32"/>
    <x v="1"/>
    <x v="55"/>
    <x v="23"/>
    <m/>
    <m/>
    <n v="7.64"/>
    <n v="6.94"/>
    <n v="6.91"/>
    <n v="6.78"/>
    <n v="5.8"/>
    <n v="5.16"/>
    <m/>
    <x v="18"/>
    <m/>
  </r>
  <r>
    <n v="33"/>
    <x v="1"/>
    <x v="79"/>
    <x v="7"/>
    <m/>
    <m/>
    <n v="16924"/>
    <n v="18360"/>
    <n v="17917"/>
    <n v="18351"/>
    <n v="19142"/>
    <n v="18928"/>
    <m/>
    <x v="23"/>
    <m/>
  </r>
  <r>
    <n v="34"/>
    <x v="1"/>
    <x v="80"/>
    <x v="7"/>
    <m/>
    <m/>
    <n v="20694"/>
    <n v="22797"/>
    <n v="24274"/>
    <n v="26173"/>
    <n v="29727"/>
    <n v="33490"/>
    <m/>
    <x v="23"/>
    <m/>
  </r>
  <r>
    <n v="35"/>
    <x v="1"/>
    <x v="81"/>
    <x v="7"/>
    <m/>
    <m/>
    <n v="187"/>
    <n v="178"/>
    <n v="156"/>
    <n v="171"/>
    <n v="155"/>
    <n v="173"/>
    <m/>
    <x v="23"/>
    <m/>
  </r>
  <r>
    <n v="36"/>
    <x v="1"/>
    <x v="82"/>
    <x v="7"/>
    <m/>
    <m/>
    <n v="11607"/>
    <n v="13467"/>
    <n v="16149"/>
    <n v="16722"/>
    <n v="18516"/>
    <n v="20163"/>
    <m/>
    <x v="24"/>
    <m/>
  </r>
  <r>
    <n v="37"/>
    <x v="1"/>
    <x v="83"/>
    <x v="11"/>
    <m/>
    <n v="21344"/>
    <s v="-"/>
    <n v="19239"/>
    <s v="-"/>
    <n v="20857"/>
    <s v="-"/>
    <m/>
    <m/>
    <x v="11"/>
    <m/>
  </r>
  <r>
    <n v="38"/>
    <x v="1"/>
    <x v="84"/>
    <x v="11"/>
    <m/>
    <n v="13550"/>
    <n v="15220"/>
    <n v="15815"/>
    <n v="16370"/>
    <n v="14799"/>
    <n v="14666"/>
    <m/>
    <m/>
    <x v="11"/>
    <m/>
  </r>
  <r>
    <n v="39"/>
    <x v="1"/>
    <x v="85"/>
    <x v="11"/>
    <m/>
    <n v="125871"/>
    <s v="-"/>
    <n v="149576"/>
    <s v="-"/>
    <n v="156686"/>
    <s v="-"/>
    <m/>
    <m/>
    <x v="11"/>
    <m/>
  </r>
  <r>
    <n v="40"/>
    <x v="1"/>
    <x v="86"/>
    <x v="16"/>
    <m/>
    <n v="63.48"/>
    <m/>
    <n v="82.2"/>
    <m/>
    <n v="70.95"/>
    <m/>
    <m/>
    <m/>
    <x v="11"/>
    <m/>
  </r>
  <r>
    <n v="41"/>
    <x v="1"/>
    <x v="87"/>
    <x v="12"/>
    <m/>
    <n v="0.40699999999999997"/>
    <m/>
    <n v="0.33200000000000002"/>
    <m/>
    <n v="0.379"/>
    <m/>
    <m/>
    <m/>
    <x v="11"/>
    <m/>
  </r>
  <r>
    <n v="42"/>
    <x v="1"/>
    <x v="88"/>
    <x v="12"/>
    <m/>
    <n v="0.22800000000000001"/>
    <n v="0.22900000000000001"/>
    <n v="0.22900000000000001"/>
    <n v="0.247"/>
    <n v="0.191"/>
    <n v="0.223"/>
    <m/>
    <m/>
    <x v="11"/>
    <m/>
  </r>
  <r>
    <n v="43"/>
    <x v="1"/>
    <x v="89"/>
    <x v="16"/>
    <m/>
    <m/>
    <n v="10.9"/>
    <n v="8.5"/>
    <n v="12.3"/>
    <n v="10.5"/>
    <m/>
    <m/>
    <m/>
    <x v="11"/>
    <m/>
  </r>
  <r>
    <n v="44"/>
    <x v="1"/>
    <x v="90"/>
    <x v="8"/>
    <m/>
    <m/>
    <n v="2863"/>
    <n v="1855"/>
    <n v="1932"/>
    <n v="3037"/>
    <n v="4597"/>
    <n v="4510"/>
    <m/>
    <x v="25"/>
    <m/>
  </r>
  <r>
    <n v="45"/>
    <x v="1"/>
    <x v="91"/>
    <x v="8"/>
    <m/>
    <m/>
    <n v="2786"/>
    <n v="1778"/>
    <n v="1784"/>
    <n v="2896"/>
    <n v="4492"/>
    <n v="4422"/>
    <m/>
    <x v="25"/>
    <m/>
  </r>
  <r>
    <n v="46"/>
    <x v="1"/>
    <x v="92"/>
    <x v="8"/>
    <m/>
    <m/>
    <n v="1793"/>
    <n v="862"/>
    <n v="849"/>
    <n v="2006"/>
    <n v="3475"/>
    <n v="3576"/>
    <m/>
    <x v="25"/>
    <m/>
  </r>
  <r>
    <n v="1"/>
    <x v="2"/>
    <x v="93"/>
    <x v="6"/>
    <m/>
    <m/>
    <n v="147"/>
    <n v="147"/>
    <n v="147"/>
    <n v="137"/>
    <n v="140"/>
    <n v="142"/>
    <m/>
    <x v="26"/>
    <m/>
  </r>
  <r>
    <n v="2"/>
    <x v="2"/>
    <x v="94"/>
    <x v="24"/>
    <m/>
    <m/>
    <m/>
    <m/>
    <n v="91.563400000000001"/>
    <n v="100.9156"/>
    <n v="87.8964"/>
    <n v="85.096400000000003"/>
    <m/>
    <x v="26"/>
    <m/>
  </r>
  <r>
    <n v="3"/>
    <x v="2"/>
    <x v="95"/>
    <x v="25"/>
    <m/>
    <m/>
    <n v="467"/>
    <n v="484"/>
    <n v="450"/>
    <n v="440"/>
    <n v="439"/>
    <n v="438"/>
    <m/>
    <x v="27"/>
    <m/>
  </r>
  <r>
    <n v="4"/>
    <x v="2"/>
    <x v="96"/>
    <x v="2"/>
    <m/>
    <m/>
    <n v="2763248"/>
    <n v="2766270"/>
    <n v="2762839.64"/>
    <n v="2759388.28"/>
    <n v="2761505.74"/>
    <m/>
    <m/>
    <x v="27"/>
    <m/>
  </r>
  <r>
    <n v="5"/>
    <x v="2"/>
    <x v="97"/>
    <x v="16"/>
    <m/>
    <m/>
    <n v="56.4"/>
    <n v="56.46"/>
    <n v="56.39"/>
    <n v="56.3"/>
    <n v="55.89"/>
    <m/>
    <m/>
    <x v="27"/>
    <m/>
  </r>
  <r>
    <n v="6"/>
    <x v="2"/>
    <x v="98"/>
    <x v="26"/>
    <m/>
    <m/>
    <n v="1332.9"/>
    <n v="903.9"/>
    <n v="1358"/>
    <n v="1552.1"/>
    <n v="1384.1"/>
    <n v="842.8"/>
    <m/>
    <x v="28"/>
    <m/>
  </r>
  <r>
    <n v="7"/>
    <x v="2"/>
    <x v="99"/>
    <x v="27"/>
    <m/>
    <m/>
    <n v="120"/>
    <n v="140"/>
    <n v="140"/>
    <n v="140"/>
    <n v="400"/>
    <n v="400"/>
    <m/>
    <x v="29"/>
    <m/>
  </r>
  <r>
    <n v="8"/>
    <x v="2"/>
    <x v="100"/>
    <x v="28"/>
    <m/>
    <m/>
    <n v="179454"/>
    <n v="728804"/>
    <n v="772392"/>
    <n v="746795"/>
    <n v="372492"/>
    <n v="843930"/>
    <m/>
    <x v="29"/>
    <m/>
  </r>
  <r>
    <n v="9"/>
    <x v="2"/>
    <x v="101"/>
    <x v="29"/>
    <m/>
    <m/>
    <n v="144008"/>
    <n v="577371"/>
    <n v="615870"/>
    <n v="599758"/>
    <n v="290724"/>
    <n v="677239"/>
    <m/>
    <x v="29"/>
    <m/>
  </r>
  <r>
    <n v="10"/>
    <x v="2"/>
    <x v="102"/>
    <x v="16"/>
    <m/>
    <m/>
    <n v="75"/>
    <n v="76"/>
    <n v="73"/>
    <n v="72"/>
    <n v="69"/>
    <n v="71"/>
    <m/>
    <x v="30"/>
    <m/>
  </r>
  <r>
    <n v="11"/>
    <x v="2"/>
    <x v="103"/>
    <x v="30"/>
    <m/>
    <m/>
    <n v="77.95"/>
    <s v="NA"/>
    <n v="75.8"/>
    <n v="60.63"/>
    <n v="72.760000000000005"/>
    <s v="NA"/>
    <m/>
    <x v="30"/>
    <m/>
  </r>
  <r>
    <n v="12"/>
    <x v="2"/>
    <x v="104"/>
    <x v="2"/>
    <m/>
    <n v="56374"/>
    <n v="56266"/>
    <n v="56870"/>
    <n v="55060"/>
    <n v="54834"/>
    <n v="54319"/>
    <n v="54319"/>
    <m/>
    <x v="26"/>
    <m/>
  </r>
  <r>
    <n v="13"/>
    <x v="2"/>
    <x v="105"/>
    <x v="2"/>
    <m/>
    <n v="2544"/>
    <n v="3036"/>
    <s v="NA"/>
    <n v="51865"/>
    <n v="46827"/>
    <n v="92970"/>
    <n v="3223"/>
    <m/>
    <x v="26"/>
    <m/>
  </r>
  <r>
    <n v="14"/>
    <x v="2"/>
    <x v="106"/>
    <x v="7"/>
    <m/>
    <m/>
    <n v="376525"/>
    <n v="424590"/>
    <n v="187809"/>
    <n v="23253"/>
    <n v="7942"/>
    <n v="76724"/>
    <m/>
    <x v="31"/>
    <m/>
  </r>
  <r>
    <n v="15"/>
    <x v="2"/>
    <x v="107"/>
    <x v="11"/>
    <m/>
    <m/>
    <n v="54552606"/>
    <n v="16517933.5"/>
    <n v="68448427.75"/>
    <n v="17740451.25"/>
    <n v="20247117"/>
    <n v="6226914.7699999996"/>
    <m/>
    <x v="31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09">
  <r>
    <x v="0"/>
    <x v="0"/>
    <x v="0"/>
    <m/>
    <m/>
    <n v="33649"/>
    <n v="31225"/>
    <n v="32470"/>
    <n v="37057"/>
    <n v="39190"/>
    <m/>
    <m/>
    <m/>
    <x v="0"/>
  </r>
  <r>
    <x v="0"/>
    <x v="1"/>
    <x v="1"/>
    <m/>
    <m/>
    <n v="78456"/>
    <n v="73208"/>
    <n v="76804"/>
    <n v="88366"/>
    <n v="94260"/>
    <m/>
    <m/>
    <m/>
    <x v="1"/>
  </r>
  <r>
    <x v="0"/>
    <x v="2"/>
    <x v="0"/>
    <m/>
    <m/>
    <n v="11323"/>
    <n v="8686"/>
    <n v="7742"/>
    <n v="10745"/>
    <n v="11781"/>
    <m/>
    <m/>
    <m/>
    <x v="1"/>
  </r>
  <r>
    <x v="0"/>
    <x v="3"/>
    <x v="0"/>
    <m/>
    <m/>
    <n v="5099"/>
    <n v="4830"/>
    <n v="6264"/>
    <n v="6393"/>
    <n v="6449"/>
    <m/>
    <m/>
    <m/>
    <x v="1"/>
  </r>
  <r>
    <x v="0"/>
    <x v="4"/>
    <x v="0"/>
    <m/>
    <m/>
    <n v="445"/>
    <n v="489"/>
    <n v="548"/>
    <n v="625"/>
    <n v="688"/>
    <m/>
    <m/>
    <m/>
    <x v="1"/>
  </r>
  <r>
    <x v="0"/>
    <x v="5"/>
    <x v="2"/>
    <m/>
    <m/>
    <n v="1248199"/>
    <n v="1249033"/>
    <n v="1249714.3700000001"/>
    <n v="1249462"/>
    <m/>
    <m/>
    <m/>
    <m/>
    <x v="2"/>
  </r>
  <r>
    <x v="0"/>
    <x v="6"/>
    <x v="2"/>
    <m/>
    <m/>
    <n v="680842"/>
    <n v="680929"/>
    <n v="681367"/>
    <n v="681227"/>
    <m/>
    <m/>
    <m/>
    <m/>
    <x v="2"/>
  </r>
  <r>
    <x v="0"/>
    <x v="7"/>
    <x v="2"/>
    <m/>
    <m/>
    <n v="314762"/>
    <n v="315494"/>
    <n v="315817.23"/>
    <n v="315698"/>
    <m/>
    <m/>
    <m/>
    <m/>
    <x v="2"/>
  </r>
  <r>
    <x v="0"/>
    <x v="8"/>
    <x v="2"/>
    <m/>
    <m/>
    <n v="153599"/>
    <n v="153524"/>
    <n v="153517.25"/>
    <n v="153550"/>
    <m/>
    <m/>
    <m/>
    <m/>
    <x v="2"/>
  </r>
  <r>
    <x v="0"/>
    <x v="9"/>
    <x v="2"/>
    <m/>
    <m/>
    <n v="12663"/>
    <n v="12668"/>
    <n v="12652.29"/>
    <n v="12654"/>
    <m/>
    <m/>
    <m/>
    <m/>
    <x v="2"/>
  </r>
  <r>
    <x v="0"/>
    <x v="10"/>
    <x v="3"/>
    <m/>
    <m/>
    <n v="390365"/>
    <n v="290789.90000000002"/>
    <n v="389146"/>
    <n v="365324.2"/>
    <n v="394330"/>
    <n v="384511.5"/>
    <m/>
    <m/>
    <x v="3"/>
  </r>
  <r>
    <x v="0"/>
    <x v="11"/>
    <x v="3"/>
    <m/>
    <m/>
    <n v="233714"/>
    <n v="21469.7"/>
    <n v="206339"/>
    <n v="194837"/>
    <n v="161742"/>
    <n v="196253"/>
    <m/>
    <m/>
    <x v="3"/>
  </r>
  <r>
    <x v="0"/>
    <x v="12"/>
    <x v="4"/>
    <m/>
    <m/>
    <n v="633.36"/>
    <n v="615.02"/>
    <n v="677.64"/>
    <n v="675.65"/>
    <n v="697"/>
    <n v="709.13"/>
    <m/>
    <m/>
    <x v="3"/>
  </r>
  <r>
    <x v="0"/>
    <x v="13"/>
    <x v="4"/>
    <m/>
    <m/>
    <n v="694.93"/>
    <n v="608.01"/>
    <n v="752.35"/>
    <n v="748.22"/>
    <n v="680"/>
    <n v="664"/>
    <m/>
    <m/>
    <x v="3"/>
  </r>
  <r>
    <x v="0"/>
    <x v="14"/>
    <x v="5"/>
    <m/>
    <m/>
    <n v="6714"/>
    <n v="6714"/>
    <n v="6714"/>
    <n v="7298"/>
    <n v="6732"/>
    <n v="6224"/>
    <m/>
    <m/>
    <x v="4"/>
  </r>
  <r>
    <x v="0"/>
    <x v="15"/>
    <x v="2"/>
    <m/>
    <m/>
    <n v="6037"/>
    <n v="6109"/>
    <n v="6109"/>
    <n v="5926"/>
    <n v="5737"/>
    <n v="5469.46"/>
    <m/>
    <m/>
    <x v="4"/>
  </r>
  <r>
    <x v="0"/>
    <x v="16"/>
    <x v="3"/>
    <m/>
    <m/>
    <n v="5157"/>
    <n v="3785.97"/>
    <n v="4388.6400000000003"/>
    <n v="11167"/>
    <n v="11053"/>
    <n v="10741.35"/>
    <m/>
    <m/>
    <x v="4"/>
  </r>
  <r>
    <x v="0"/>
    <x v="17"/>
    <x v="0"/>
    <m/>
    <m/>
    <n v="282"/>
    <n v="200.34"/>
    <n v="258.8"/>
    <n v="739.73"/>
    <n v="734.06"/>
    <n v="755.32039999999995"/>
    <m/>
    <m/>
    <x v="4"/>
  </r>
  <r>
    <x v="0"/>
    <x v="18"/>
    <x v="0"/>
    <m/>
    <m/>
    <n v="11172"/>
    <n v="12998"/>
    <n v="14554"/>
    <n v="15994"/>
    <n v="15570"/>
    <n v="16531"/>
    <m/>
    <m/>
    <x v="5"/>
  </r>
  <r>
    <x v="0"/>
    <x v="19"/>
    <x v="6"/>
    <m/>
    <m/>
    <n v="341"/>
    <n v="368"/>
    <n v="389"/>
    <n v="419"/>
    <n v="436"/>
    <n v="243"/>
    <m/>
    <m/>
    <x v="6"/>
  </r>
  <r>
    <x v="0"/>
    <x v="20"/>
    <x v="0"/>
    <m/>
    <m/>
    <n v="8226.9699999999993"/>
    <n v="9931.31"/>
    <n v="10104.42"/>
    <n v="10314.950000000001"/>
    <n v="11259.81"/>
    <n v="11904"/>
    <m/>
    <m/>
    <x v="6"/>
  </r>
  <r>
    <x v="0"/>
    <x v="21"/>
    <x v="7"/>
    <m/>
    <m/>
    <n v="5551"/>
    <n v="5800"/>
    <n v="5917"/>
    <n v="6122"/>
    <n v="6271"/>
    <n v="5423"/>
    <m/>
    <m/>
    <x v="6"/>
  </r>
  <r>
    <x v="0"/>
    <x v="22"/>
    <x v="8"/>
    <m/>
    <m/>
    <n v="149149"/>
    <n v="153043"/>
    <n v="155717"/>
    <n v="160166"/>
    <n v="161965"/>
    <n v="163647"/>
    <m/>
    <m/>
    <x v="7"/>
  </r>
  <r>
    <x v="0"/>
    <x v="23"/>
    <x v="9"/>
    <m/>
    <m/>
    <n v="458.43"/>
    <n v="482.9"/>
    <n v="450.89"/>
    <n v="479.63"/>
    <n v="460.6"/>
    <n v="526.5"/>
    <m/>
    <m/>
    <x v="7"/>
  </r>
  <r>
    <x v="0"/>
    <x v="24"/>
    <x v="10"/>
    <m/>
    <m/>
    <n v="142"/>
    <n v="200"/>
    <n v="171"/>
    <n v="82"/>
    <n v="163"/>
    <n v="159"/>
    <m/>
    <m/>
    <x v="8"/>
  </r>
  <r>
    <x v="0"/>
    <x v="25"/>
    <x v="8"/>
    <m/>
    <m/>
    <n v="62"/>
    <n v="77"/>
    <n v="89"/>
    <n v="63"/>
    <n v="99"/>
    <n v="72"/>
    <m/>
    <m/>
    <x v="8"/>
  </r>
  <r>
    <x v="0"/>
    <x v="26"/>
    <x v="8"/>
    <m/>
    <m/>
    <n v="81"/>
    <n v="120"/>
    <n v="83"/>
    <n v="19"/>
    <n v="33"/>
    <n v="81"/>
    <m/>
    <m/>
    <x v="8"/>
  </r>
  <r>
    <x v="0"/>
    <x v="27"/>
    <x v="11"/>
    <m/>
    <m/>
    <n v="598400"/>
    <n v="137000"/>
    <n v="364500"/>
    <n v="42000"/>
    <n v="100000"/>
    <n v="210000"/>
    <m/>
    <m/>
    <x v="8"/>
  </r>
  <r>
    <x v="0"/>
    <x v="28"/>
    <x v="12"/>
    <m/>
    <m/>
    <n v="101.5"/>
    <n v="100"/>
    <n v="101.7"/>
    <n v="102.3"/>
    <n v="103"/>
    <n v="104"/>
    <m/>
    <m/>
    <x v="9"/>
  </r>
  <r>
    <x v="0"/>
    <x v="29"/>
    <x v="12"/>
    <m/>
    <m/>
    <n v="2.7"/>
    <n v="-1.4"/>
    <n v="1.6"/>
    <s v="0.6"/>
    <n v="0.7"/>
    <n v="1"/>
    <m/>
    <m/>
    <x v="9"/>
  </r>
  <r>
    <x v="0"/>
    <x v="30"/>
    <x v="13"/>
    <m/>
    <m/>
    <n v="43996"/>
    <n v="43616"/>
    <n v="43608"/>
    <n v="40195"/>
    <n v="40595"/>
    <n v="40719"/>
    <m/>
    <m/>
    <x v="10"/>
  </r>
  <r>
    <x v="0"/>
    <x v="31"/>
    <x v="13"/>
    <m/>
    <m/>
    <n v="21137"/>
    <n v="19717"/>
    <n v="18908"/>
    <m/>
    <m/>
    <n v="7907"/>
    <m/>
    <m/>
    <x v="10"/>
  </r>
  <r>
    <x v="0"/>
    <x v="32"/>
    <x v="7"/>
    <m/>
    <m/>
    <n v="113285"/>
    <n v="123015"/>
    <n v="157288.95999999999"/>
    <n v="182447.16"/>
    <n v="192399.08"/>
    <m/>
    <m/>
    <m/>
    <x v="11"/>
  </r>
  <r>
    <x v="0"/>
    <x v="33"/>
    <x v="5"/>
    <m/>
    <m/>
    <n v="143813"/>
    <n v="143549"/>
    <n v="141322"/>
    <n v="146877"/>
    <n v="145437"/>
    <m/>
    <m/>
    <m/>
    <x v="11"/>
  </r>
  <r>
    <x v="0"/>
    <x v="34"/>
    <x v="7"/>
    <m/>
    <m/>
    <n v="784214"/>
    <n v="852441"/>
    <n v="1018205"/>
    <n v="1036395"/>
    <n v="1054316"/>
    <n v="1074724"/>
    <m/>
    <m/>
    <x v="12"/>
  </r>
  <r>
    <x v="0"/>
    <x v="35"/>
    <x v="14"/>
    <m/>
    <m/>
    <n v="1.83"/>
    <n v="1.83"/>
    <n v="1.83"/>
    <n v="1.79"/>
    <n v="1.78"/>
    <n v="2"/>
    <m/>
    <m/>
    <x v="12"/>
  </r>
  <r>
    <x v="0"/>
    <x v="36"/>
    <x v="15"/>
    <m/>
    <m/>
    <n v="1100"/>
    <n v="1159.92"/>
    <n v="1215.19"/>
    <n v="1277.95"/>
    <n v="1326.66"/>
    <m/>
    <m/>
    <m/>
    <x v="12"/>
  </r>
  <r>
    <x v="0"/>
    <x v="37"/>
    <x v="0"/>
    <m/>
    <m/>
    <n v="1347.54"/>
    <n v="1551.73"/>
    <n v="1977.17"/>
    <n v="2071.5700000000002"/>
    <n v="2206.1"/>
    <n v="2247.4"/>
    <m/>
    <m/>
    <x v="12"/>
  </r>
  <r>
    <x v="0"/>
    <x v="38"/>
    <x v="0"/>
    <m/>
    <m/>
    <n v="17063"/>
    <n v="18609"/>
    <n v="18444"/>
    <n v="18556"/>
    <n v="18908"/>
    <m/>
    <m/>
    <m/>
    <x v="1"/>
  </r>
  <r>
    <x v="0"/>
    <x v="39"/>
    <x v="0"/>
    <m/>
    <m/>
    <n v="15803"/>
    <n v="17516"/>
    <n v="16654"/>
    <n v="17380"/>
    <n v="17168"/>
    <m/>
    <m/>
    <m/>
    <x v="1"/>
  </r>
  <r>
    <x v="0"/>
    <x v="40"/>
    <x v="6"/>
    <m/>
    <m/>
    <n v="78"/>
    <n v="80"/>
    <n v="80"/>
    <n v="80"/>
    <n v="80"/>
    <n v="77"/>
    <m/>
    <m/>
    <x v="13"/>
  </r>
  <r>
    <x v="0"/>
    <x v="41"/>
    <x v="6"/>
    <m/>
    <m/>
    <n v="12"/>
    <n v="12"/>
    <n v="12"/>
    <n v="13"/>
    <n v="12"/>
    <n v="12"/>
    <m/>
    <m/>
    <x v="13"/>
  </r>
  <r>
    <x v="0"/>
    <x v="42"/>
    <x v="0"/>
    <m/>
    <m/>
    <n v="5353.88"/>
    <n v="6501.3"/>
    <n v="5031.13"/>
    <n v="5336.72"/>
    <n v="4287.05"/>
    <n v="4535.3100000000004"/>
    <m/>
    <m/>
    <x v="14"/>
  </r>
  <r>
    <x v="0"/>
    <x v="43"/>
    <x v="0"/>
    <m/>
    <m/>
    <n v="2954.17"/>
    <n v="3739.17"/>
    <n v="2899.38"/>
    <n v="3141.51"/>
    <n v="3762.76"/>
    <n v="3990.8"/>
    <m/>
    <m/>
    <x v="14"/>
  </r>
  <r>
    <x v="0"/>
    <x v="44"/>
    <x v="0"/>
    <m/>
    <m/>
    <n v="677.75"/>
    <n v="799.31700000000001"/>
    <n v="793.32299999999998"/>
    <n v="747.82"/>
    <n v="837.47299999999996"/>
    <n v="887.34100000000001"/>
    <m/>
    <m/>
    <x v="15"/>
  </r>
  <r>
    <x v="0"/>
    <x v="45"/>
    <x v="0"/>
    <m/>
    <m/>
    <n v="616.37"/>
    <n v="671.46"/>
    <n v="604.91"/>
    <n v="782.78"/>
    <n v="552.63"/>
    <n v="696.63"/>
    <m/>
    <m/>
    <x v="16"/>
  </r>
  <r>
    <x v="0"/>
    <x v="46"/>
    <x v="8"/>
    <m/>
    <m/>
    <n v="134"/>
    <n v="128"/>
    <n v="118"/>
    <n v="193"/>
    <n v="148"/>
    <n v="83"/>
    <m/>
    <m/>
    <x v="9"/>
  </r>
  <r>
    <x v="0"/>
    <x v="47"/>
    <x v="0"/>
    <m/>
    <m/>
    <m/>
    <n v="290.33999999999997"/>
    <n v="1244.6300000000001"/>
    <n v="810.75"/>
    <n v="393.31"/>
    <n v="218.74"/>
    <m/>
    <m/>
    <x v="9"/>
  </r>
  <r>
    <x v="1"/>
    <x v="48"/>
    <x v="7"/>
    <m/>
    <m/>
    <n v="460400"/>
    <n v="459768"/>
    <n v="458197"/>
    <n v="457092"/>
    <n v="455403"/>
    <n v="453103"/>
    <m/>
    <m/>
    <x v="17"/>
  </r>
  <r>
    <x v="1"/>
    <x v="49"/>
    <x v="7"/>
    <m/>
    <m/>
    <n v="72147"/>
    <n v="70429"/>
    <n v="69154"/>
    <n v="67630"/>
    <n v="65648"/>
    <n v="63403"/>
    <m/>
    <m/>
    <x v="17"/>
  </r>
  <r>
    <x v="1"/>
    <x v="50"/>
    <x v="7"/>
    <m/>
    <m/>
    <n v="304349"/>
    <n v="272544"/>
    <n v="300347"/>
    <n v="296756"/>
    <n v="293677"/>
    <n v="289979"/>
    <m/>
    <m/>
    <x v="17"/>
  </r>
  <r>
    <x v="1"/>
    <x v="51"/>
    <x v="7"/>
    <m/>
    <m/>
    <n v="79926"/>
    <n v="82491"/>
    <n v="85023"/>
    <n v="88443"/>
    <n v="91772"/>
    <n v="95380"/>
    <m/>
    <m/>
    <x v="17"/>
  </r>
  <r>
    <x v="1"/>
    <x v="52"/>
    <x v="16"/>
    <m/>
    <m/>
    <n v="-0.13"/>
    <n v="-0.14000000000000001"/>
    <n v="-0.34"/>
    <n v="-0.24"/>
    <s v="-0.37"/>
    <n v="-0.51"/>
    <m/>
    <m/>
    <x v="17"/>
  </r>
  <r>
    <x v="1"/>
    <x v="53"/>
    <x v="17"/>
    <m/>
    <m/>
    <n v="58.735053115419994"/>
    <n v="58.654426370048697"/>
    <n v="58.454007672298204"/>
    <n v="58.313038441862631"/>
    <n v="58.097566016337119"/>
    <n v="57.8"/>
    <m/>
    <m/>
    <x v="17"/>
  </r>
  <r>
    <x v="1"/>
    <x v="54"/>
    <x v="18"/>
    <m/>
    <m/>
    <n v="160077"/>
    <n v="162042"/>
    <n v="164179"/>
    <n v="166035"/>
    <n v="169007"/>
    <n v="170691"/>
    <m/>
    <m/>
    <x v="17"/>
  </r>
  <r>
    <x v="1"/>
    <x v="55"/>
    <x v="16"/>
    <m/>
    <m/>
    <n v="7.64"/>
    <n v="6.94"/>
    <n v="6.91"/>
    <n v="6.78"/>
    <n v="5.8"/>
    <n v="5.16"/>
    <m/>
    <m/>
    <x v="18"/>
  </r>
  <r>
    <x v="1"/>
    <x v="56"/>
    <x v="19"/>
    <m/>
    <m/>
    <n v="1734"/>
    <n v="1665"/>
    <n v="1673"/>
    <n v="1574"/>
    <n v="1580"/>
    <n v="1704"/>
    <m/>
    <m/>
    <x v="17"/>
  </r>
  <r>
    <x v="1"/>
    <x v="57"/>
    <x v="19"/>
    <m/>
    <m/>
    <n v="723"/>
    <n v="794"/>
    <n v="749"/>
    <n v="747"/>
    <n v="755"/>
    <n v="755"/>
    <m/>
    <m/>
    <x v="17"/>
  </r>
  <r>
    <x v="1"/>
    <x v="58"/>
    <x v="16"/>
    <m/>
    <m/>
    <n v="95"/>
    <n v="92.2"/>
    <n v="92.2"/>
    <n v="88.9"/>
    <n v="87.5"/>
    <n v="89.5"/>
    <m/>
    <m/>
    <x v="11"/>
  </r>
  <r>
    <x v="1"/>
    <x v="59"/>
    <x v="16"/>
    <m/>
    <m/>
    <n v="63.02"/>
    <n v="62.4"/>
    <n v="61"/>
    <n v="60"/>
    <n v="60.1"/>
    <n v="58.5"/>
    <m/>
    <m/>
    <x v="11"/>
  </r>
  <r>
    <x v="1"/>
    <x v="60"/>
    <x v="16"/>
    <m/>
    <m/>
    <n v="0.82726254460835813"/>
    <n v="1.1204295500616068"/>
    <n v="1.4023207809270364"/>
    <n v="1.374729701273206"/>
    <n v="1.526"/>
    <n v="0.9"/>
    <m/>
    <m/>
    <x v="11"/>
  </r>
  <r>
    <x v="1"/>
    <x v="61"/>
    <x v="20"/>
    <m/>
    <m/>
    <n v="300"/>
    <n v="300"/>
    <n v="300"/>
    <n v="305"/>
    <n v="315"/>
    <n v="315"/>
    <n v="320"/>
    <m/>
    <x v="19"/>
  </r>
  <r>
    <x v="1"/>
    <x v="62"/>
    <x v="7"/>
    <m/>
    <m/>
    <n v="53630"/>
    <n v="51824"/>
    <n v="50701"/>
    <n v="56625"/>
    <n v="54818"/>
    <n v="53489"/>
    <m/>
    <m/>
    <x v="20"/>
  </r>
  <r>
    <x v="1"/>
    <x v="63"/>
    <x v="7"/>
    <m/>
    <m/>
    <n v="5"/>
    <n v="55"/>
    <n v="6"/>
    <n v="40"/>
    <n v="46"/>
    <n v="59"/>
    <m/>
    <m/>
    <x v="20"/>
  </r>
  <r>
    <x v="1"/>
    <x v="64"/>
    <x v="7"/>
    <m/>
    <m/>
    <n v="18806"/>
    <n v="18887"/>
    <n v="18782"/>
    <n v="17697"/>
    <n v="16631"/>
    <n v="15654"/>
    <m/>
    <m/>
    <x v="20"/>
  </r>
  <r>
    <x v="1"/>
    <x v="65"/>
    <x v="7"/>
    <m/>
    <m/>
    <n v="676"/>
    <n v="791"/>
    <n v="833"/>
    <n v="810"/>
    <n v="708"/>
    <n v="799"/>
    <m/>
    <m/>
    <x v="20"/>
  </r>
  <r>
    <x v="1"/>
    <x v="66"/>
    <x v="7"/>
    <m/>
    <m/>
    <n v="7208"/>
    <n v="39973"/>
    <n v="34613"/>
    <n v="36886"/>
    <n v="32580"/>
    <n v="12744"/>
    <m/>
    <m/>
    <x v="20"/>
  </r>
  <r>
    <x v="1"/>
    <x v="67"/>
    <x v="7"/>
    <m/>
    <m/>
    <n v="976"/>
    <n v="23095"/>
    <n v="19202"/>
    <n v="24942"/>
    <n v="21059"/>
    <n v="1132"/>
    <m/>
    <m/>
    <x v="20"/>
  </r>
  <r>
    <x v="1"/>
    <x v="68"/>
    <x v="6"/>
    <m/>
    <m/>
    <n v="453"/>
    <n v="454"/>
    <n v="464"/>
    <n v="467"/>
    <n v="462"/>
    <n v="469"/>
    <m/>
    <m/>
    <x v="21"/>
  </r>
  <r>
    <x v="1"/>
    <x v="69"/>
    <x v="21"/>
    <m/>
    <m/>
    <n v="2308"/>
    <n v="2304"/>
    <n v="2374"/>
    <n v="1781"/>
    <n v="2170"/>
    <n v="1297"/>
    <m/>
    <m/>
    <x v="22"/>
  </r>
  <r>
    <x v="1"/>
    <x v="70"/>
    <x v="7"/>
    <m/>
    <m/>
    <n v="2325399"/>
    <n v="2451804"/>
    <n v="2657685"/>
    <n v="2804171"/>
    <n v="2770744"/>
    <n v="2809918"/>
    <m/>
    <m/>
    <x v="18"/>
  </r>
  <r>
    <x v="1"/>
    <x v="71"/>
    <x v="7"/>
    <m/>
    <m/>
    <n v="118322"/>
    <n v="44952"/>
    <n v="66627"/>
    <n v="64732"/>
    <n v="64495"/>
    <n v="64269"/>
    <m/>
    <m/>
    <x v="18"/>
  </r>
  <r>
    <x v="1"/>
    <x v="72"/>
    <x v="6"/>
    <m/>
    <m/>
    <n v="10"/>
    <n v="10"/>
    <n v="10"/>
    <n v="10"/>
    <n v="10"/>
    <n v="10"/>
    <m/>
    <m/>
    <x v="18"/>
  </r>
  <r>
    <x v="1"/>
    <x v="73"/>
    <x v="22"/>
    <m/>
    <m/>
    <n v="950"/>
    <n v="950"/>
    <n v="950"/>
    <n v="950"/>
    <n v="950"/>
    <n v="950"/>
    <m/>
    <m/>
    <x v="18"/>
  </r>
  <r>
    <x v="1"/>
    <x v="74"/>
    <x v="23"/>
    <m/>
    <m/>
    <n v="3197"/>
    <n v="2737"/>
    <n v="2633"/>
    <n v="2532"/>
    <n v="2489"/>
    <n v="2404"/>
    <m/>
    <m/>
    <x v="18"/>
  </r>
  <r>
    <x v="1"/>
    <x v="75"/>
    <x v="23"/>
    <m/>
    <m/>
    <n v="6394"/>
    <n v="6966"/>
    <n v="5874"/>
    <n v="6029"/>
    <n v="5078"/>
    <n v="5105"/>
    <m/>
    <m/>
    <x v="18"/>
  </r>
  <r>
    <x v="1"/>
    <x v="76"/>
    <x v="23"/>
    <m/>
    <m/>
    <n v="477"/>
    <n v="524"/>
    <n v="438"/>
    <n v="426"/>
    <n v="421"/>
    <n v="415"/>
    <m/>
    <m/>
    <x v="18"/>
  </r>
  <r>
    <x v="1"/>
    <x v="77"/>
    <x v="23"/>
    <m/>
    <m/>
    <n v="39.80952380952381"/>
    <n v="30.673156396363304"/>
    <n v="42.381251683577268"/>
    <n v="46.439926775219192"/>
    <n v="23.740100000000002"/>
    <n v="20.8"/>
    <m/>
    <m/>
    <x v="18"/>
  </r>
  <r>
    <x v="1"/>
    <x v="78"/>
    <x v="23"/>
    <m/>
    <m/>
    <n v="7.8"/>
    <n v="9.19"/>
    <n v="7.17"/>
    <n v="9.7899999999999991"/>
    <n v="11.35"/>
    <n v="5.5"/>
    <m/>
    <m/>
    <x v="18"/>
  </r>
  <r>
    <x v="1"/>
    <x v="55"/>
    <x v="23"/>
    <m/>
    <m/>
    <n v="7.64"/>
    <n v="6.94"/>
    <n v="6.91"/>
    <n v="6.78"/>
    <n v="5.8"/>
    <n v="5.16"/>
    <m/>
    <m/>
    <x v="18"/>
  </r>
  <r>
    <x v="1"/>
    <x v="79"/>
    <x v="7"/>
    <m/>
    <m/>
    <n v="16924"/>
    <n v="18360"/>
    <n v="17917"/>
    <n v="18351"/>
    <n v="19142"/>
    <n v="18928"/>
    <m/>
    <m/>
    <x v="23"/>
  </r>
  <r>
    <x v="1"/>
    <x v="80"/>
    <x v="7"/>
    <m/>
    <m/>
    <n v="20694"/>
    <n v="22797"/>
    <n v="24274"/>
    <n v="26173"/>
    <n v="29727"/>
    <n v="33490"/>
    <m/>
    <m/>
    <x v="23"/>
  </r>
  <r>
    <x v="1"/>
    <x v="81"/>
    <x v="7"/>
    <m/>
    <m/>
    <n v="187"/>
    <n v="178"/>
    <n v="156"/>
    <n v="171"/>
    <n v="155"/>
    <n v="173"/>
    <m/>
    <m/>
    <x v="23"/>
  </r>
  <r>
    <x v="1"/>
    <x v="82"/>
    <x v="7"/>
    <m/>
    <m/>
    <n v="11607"/>
    <n v="13467"/>
    <n v="16149"/>
    <n v="16722"/>
    <n v="18516"/>
    <n v="20163"/>
    <m/>
    <m/>
    <x v="24"/>
  </r>
  <r>
    <x v="1"/>
    <x v="83"/>
    <x v="11"/>
    <m/>
    <n v="21344"/>
    <s v="-"/>
    <n v="19239"/>
    <s v="-"/>
    <n v="20857"/>
    <s v="-"/>
    <n v="21425"/>
    <m/>
    <m/>
    <x v="11"/>
  </r>
  <r>
    <x v="1"/>
    <x v="84"/>
    <x v="11"/>
    <m/>
    <n v="13550"/>
    <n v="15220"/>
    <n v="15815"/>
    <n v="16370"/>
    <n v="14799"/>
    <n v="14666"/>
    <n v="16355"/>
    <m/>
    <m/>
    <x v="11"/>
  </r>
  <r>
    <x v="1"/>
    <x v="85"/>
    <x v="11"/>
    <m/>
    <n v="125871"/>
    <s v="-"/>
    <n v="149576"/>
    <s v="-"/>
    <n v="156686"/>
    <s v="-"/>
    <n v="184059"/>
    <m/>
    <m/>
    <x v="11"/>
  </r>
  <r>
    <x v="1"/>
    <x v="86"/>
    <x v="16"/>
    <m/>
    <n v="63.48"/>
    <m/>
    <n v="82.2"/>
    <m/>
    <n v="70.95"/>
    <m/>
    <n v="76.3"/>
    <m/>
    <m/>
    <x v="11"/>
  </r>
  <r>
    <x v="1"/>
    <x v="87"/>
    <x v="12"/>
    <m/>
    <n v="0.40699999999999997"/>
    <m/>
    <n v="0.33200000000000002"/>
    <m/>
    <n v="0.379"/>
    <m/>
    <n v="0.33700000000000002"/>
    <m/>
    <m/>
    <x v="11"/>
  </r>
  <r>
    <x v="1"/>
    <x v="88"/>
    <x v="12"/>
    <m/>
    <n v="0.22800000000000001"/>
    <n v="0.22900000000000001"/>
    <n v="0.22900000000000001"/>
    <n v="0.247"/>
    <n v="0.191"/>
    <n v="0.223"/>
    <n v="0.159"/>
    <m/>
    <m/>
    <x v="11"/>
  </r>
  <r>
    <x v="1"/>
    <x v="89"/>
    <x v="16"/>
    <m/>
    <m/>
    <n v="10.9"/>
    <n v="8.5"/>
    <n v="12.3"/>
    <n v="10.5"/>
    <m/>
    <m/>
    <m/>
    <m/>
    <x v="11"/>
  </r>
  <r>
    <x v="1"/>
    <x v="90"/>
    <x v="8"/>
    <m/>
    <m/>
    <n v="2863"/>
    <n v="1855"/>
    <n v="1932"/>
    <n v="3037"/>
    <n v="4597"/>
    <n v="4510"/>
    <m/>
    <m/>
    <x v="25"/>
  </r>
  <r>
    <x v="1"/>
    <x v="91"/>
    <x v="8"/>
    <m/>
    <m/>
    <n v="2786"/>
    <n v="1778"/>
    <n v="1784"/>
    <n v="2896"/>
    <n v="4492"/>
    <n v="4422"/>
    <m/>
    <m/>
    <x v="25"/>
  </r>
  <r>
    <x v="1"/>
    <x v="92"/>
    <x v="8"/>
    <m/>
    <m/>
    <n v="1793"/>
    <n v="862"/>
    <n v="849"/>
    <n v="2006"/>
    <n v="3475"/>
    <n v="3576"/>
    <m/>
    <m/>
    <x v="25"/>
  </r>
  <r>
    <x v="2"/>
    <x v="93"/>
    <x v="6"/>
    <m/>
    <m/>
    <n v="147"/>
    <n v="147"/>
    <n v="147"/>
    <n v="137"/>
    <n v="140"/>
    <n v="142"/>
    <m/>
    <m/>
    <x v="26"/>
  </r>
  <r>
    <x v="2"/>
    <x v="94"/>
    <x v="24"/>
    <m/>
    <m/>
    <m/>
    <m/>
    <n v="91.563400000000001"/>
    <n v="100.9156"/>
    <n v="87.8964"/>
    <n v="85.096400000000003"/>
    <m/>
    <m/>
    <x v="26"/>
  </r>
  <r>
    <x v="2"/>
    <x v="95"/>
    <x v="25"/>
    <m/>
    <m/>
    <n v="467"/>
    <n v="484"/>
    <n v="450"/>
    <n v="440"/>
    <n v="439"/>
    <n v="438"/>
    <m/>
    <m/>
    <x v="27"/>
  </r>
  <r>
    <x v="2"/>
    <x v="96"/>
    <x v="2"/>
    <m/>
    <m/>
    <n v="2763248"/>
    <n v="2766270"/>
    <n v="2762839.64"/>
    <n v="2759388.28"/>
    <n v="2761505.74"/>
    <m/>
    <m/>
    <m/>
    <x v="27"/>
  </r>
  <r>
    <x v="2"/>
    <x v="97"/>
    <x v="16"/>
    <m/>
    <m/>
    <n v="56.4"/>
    <n v="56.46"/>
    <n v="56.39"/>
    <n v="56.3"/>
    <n v="55.89"/>
    <m/>
    <m/>
    <m/>
    <x v="27"/>
  </r>
  <r>
    <x v="2"/>
    <x v="98"/>
    <x v="26"/>
    <m/>
    <m/>
    <n v="1332.9"/>
    <n v="903.9"/>
    <n v="1358"/>
    <n v="1552.1"/>
    <n v="1384.1"/>
    <n v="842.8"/>
    <m/>
    <m/>
    <x v="28"/>
  </r>
  <r>
    <x v="2"/>
    <x v="99"/>
    <x v="27"/>
    <m/>
    <m/>
    <n v="120"/>
    <n v="140"/>
    <n v="140"/>
    <n v="140"/>
    <n v="400"/>
    <n v="400"/>
    <m/>
    <m/>
    <x v="29"/>
  </r>
  <r>
    <x v="2"/>
    <x v="100"/>
    <x v="28"/>
    <m/>
    <m/>
    <n v="179454"/>
    <n v="728804"/>
    <n v="772392"/>
    <n v="746795"/>
    <n v="372492"/>
    <n v="843930"/>
    <m/>
    <m/>
    <x v="29"/>
  </r>
  <r>
    <x v="2"/>
    <x v="101"/>
    <x v="29"/>
    <m/>
    <m/>
    <n v="144008"/>
    <n v="577371"/>
    <n v="615870"/>
    <n v="599758"/>
    <n v="290724"/>
    <n v="677239"/>
    <m/>
    <m/>
    <x v="29"/>
  </r>
  <r>
    <x v="2"/>
    <x v="102"/>
    <x v="16"/>
    <m/>
    <m/>
    <n v="75"/>
    <n v="76"/>
    <n v="73"/>
    <n v="72"/>
    <n v="69"/>
    <n v="71"/>
    <m/>
    <m/>
    <x v="30"/>
  </r>
  <r>
    <x v="2"/>
    <x v="103"/>
    <x v="30"/>
    <m/>
    <m/>
    <n v="77.95"/>
    <s v="-"/>
    <n v="75.8"/>
    <n v="60.63"/>
    <n v="72.760000000000005"/>
    <s v="-"/>
    <m/>
    <m/>
    <x v="30"/>
  </r>
  <r>
    <x v="2"/>
    <x v="104"/>
    <x v="2"/>
    <m/>
    <n v="56374"/>
    <n v="56266"/>
    <n v="56870"/>
    <n v="55060"/>
    <n v="54834"/>
    <n v="54319"/>
    <n v="54319"/>
    <m/>
    <m/>
    <x v="26"/>
  </r>
  <r>
    <x v="2"/>
    <x v="105"/>
    <x v="2"/>
    <m/>
    <n v="2544"/>
    <n v="3036"/>
    <s v="-"/>
    <n v="51865"/>
    <n v="46827"/>
    <n v="92970"/>
    <n v="3223"/>
    <m/>
    <m/>
    <x v="26"/>
  </r>
  <r>
    <x v="2"/>
    <x v="106"/>
    <x v="7"/>
    <m/>
    <m/>
    <n v="376525"/>
    <n v="424590"/>
    <n v="187809"/>
    <n v="23253"/>
    <n v="7942"/>
    <n v="76724"/>
    <m/>
    <m/>
    <x v="31"/>
  </r>
  <r>
    <x v="2"/>
    <x v="107"/>
    <x v="11"/>
    <m/>
    <m/>
    <n v="54552606"/>
    <n v="16517933.5"/>
    <n v="68448427.75"/>
    <n v="17740451.25"/>
    <n v="20247117"/>
    <n v="6226914.7699999996"/>
    <m/>
    <m/>
    <x v="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8" cacheId="4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3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09">
        <item x="99"/>
        <item x="33"/>
        <item x="53"/>
        <item x="61"/>
        <item x="36"/>
        <item x="84"/>
        <item x="18"/>
        <item x="56"/>
        <item x="23"/>
        <item x="57"/>
        <item x="92"/>
        <item x="90"/>
        <item x="91"/>
        <item x="21"/>
        <item x="26"/>
        <item x="25"/>
        <item x="82"/>
        <item x="14"/>
        <item x="20"/>
        <item x="73"/>
        <item x="46"/>
        <item x="63"/>
        <item x="62"/>
        <item x="64"/>
        <item x="54"/>
        <item x="48"/>
        <item x="76"/>
        <item x="74"/>
        <item x="75"/>
        <item x="32"/>
        <item x="22"/>
        <item x="79"/>
        <item x="80"/>
        <item x="106"/>
        <item x="70"/>
        <item x="71"/>
        <item x="34"/>
        <item x="66"/>
        <item x="67"/>
        <item x="69"/>
        <item x="81"/>
        <item x="30"/>
        <item x="31"/>
        <item x="68"/>
        <item x="19"/>
        <item x="72"/>
        <item x="41"/>
        <item x="40"/>
        <item x="93"/>
        <item x="65"/>
        <item x="24"/>
        <item x="102"/>
        <item x="103"/>
        <item x="28"/>
        <item x="47"/>
        <item x="100"/>
        <item x="5"/>
        <item x="15"/>
        <item x="6"/>
        <item x="7"/>
        <item x="8"/>
        <item x="9"/>
        <item x="16"/>
        <item x="95"/>
        <item x="38"/>
        <item x="94"/>
        <item x="101"/>
        <item x="98"/>
        <item x="39"/>
        <item x="11"/>
        <item x="13"/>
        <item x="10"/>
        <item x="12"/>
        <item x="0"/>
        <item x="1"/>
        <item x="2"/>
        <item x="4"/>
        <item x="3"/>
        <item x="96"/>
        <item x="97"/>
        <item x="105"/>
        <item x="104"/>
        <item x="17"/>
        <item x="107"/>
        <item x="27"/>
        <item x="58"/>
        <item x="86"/>
        <item x="35"/>
        <item x="43"/>
        <item x="45"/>
        <item x="44"/>
        <item x="37"/>
        <item x="83"/>
        <item x="42"/>
        <item x="49"/>
        <item x="50"/>
        <item x="51"/>
        <item x="89"/>
        <item x="88"/>
        <item x="87"/>
        <item x="85"/>
        <item x="55"/>
        <item x="77"/>
        <item x="78"/>
        <item x="52"/>
        <item x="59"/>
        <item x="60"/>
        <item x="29"/>
        <item t="default"/>
      </items>
    </pivotField>
    <pivotField axis="axisRow" dataField="1" showAll="0">
      <items count="32">
        <item x="12"/>
        <item x="4"/>
        <item x="7"/>
        <item x="17"/>
        <item x="10"/>
        <item x="5"/>
        <item x="23"/>
        <item x="3"/>
        <item x="25"/>
        <item x="22"/>
        <item x="19"/>
        <item x="11"/>
        <item x="1"/>
        <item x="15"/>
        <item x="20"/>
        <item x="30"/>
        <item x="26"/>
        <item x="16"/>
        <item x="8"/>
        <item x="21"/>
        <item x="2"/>
        <item x="29"/>
        <item x="27"/>
        <item x="28"/>
        <item x="9"/>
        <item x="0"/>
        <item x="24"/>
        <item x="14"/>
        <item x="13"/>
        <item x="18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7" cacheId="4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4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09">
        <item x="99"/>
        <item x="33"/>
        <item x="53"/>
        <item x="61"/>
        <item x="36"/>
        <item x="84"/>
        <item x="18"/>
        <item x="56"/>
        <item x="23"/>
        <item x="57"/>
        <item x="92"/>
        <item x="90"/>
        <item x="91"/>
        <item x="21"/>
        <item x="26"/>
        <item x="25"/>
        <item x="82"/>
        <item x="14"/>
        <item x="20"/>
        <item x="73"/>
        <item x="46"/>
        <item x="63"/>
        <item x="62"/>
        <item x="64"/>
        <item x="54"/>
        <item x="48"/>
        <item x="76"/>
        <item x="74"/>
        <item x="75"/>
        <item x="32"/>
        <item x="22"/>
        <item x="79"/>
        <item x="80"/>
        <item x="106"/>
        <item x="70"/>
        <item x="71"/>
        <item x="34"/>
        <item x="66"/>
        <item x="67"/>
        <item x="69"/>
        <item x="81"/>
        <item x="30"/>
        <item x="31"/>
        <item x="68"/>
        <item x="19"/>
        <item x="72"/>
        <item x="41"/>
        <item x="40"/>
        <item x="93"/>
        <item x="65"/>
        <item x="24"/>
        <item x="102"/>
        <item x="103"/>
        <item x="28"/>
        <item x="47"/>
        <item x="100"/>
        <item x="5"/>
        <item x="15"/>
        <item x="6"/>
        <item x="7"/>
        <item x="8"/>
        <item x="9"/>
        <item x="16"/>
        <item x="95"/>
        <item x="38"/>
        <item x="94"/>
        <item x="101"/>
        <item x="98"/>
        <item x="39"/>
        <item x="11"/>
        <item x="13"/>
        <item x="10"/>
        <item x="12"/>
        <item x="0"/>
        <item x="1"/>
        <item x="2"/>
        <item x="4"/>
        <item x="3"/>
        <item x="96"/>
        <item x="97"/>
        <item x="105"/>
        <item x="104"/>
        <item x="17"/>
        <item x="107"/>
        <item x="27"/>
        <item x="58"/>
        <item x="86"/>
        <item x="35"/>
        <item x="43"/>
        <item x="45"/>
        <item x="44"/>
        <item x="37"/>
        <item x="83"/>
        <item x="42"/>
        <item x="49"/>
        <item x="50"/>
        <item x="51"/>
        <item x="89"/>
        <item x="88"/>
        <item x="87"/>
        <item x="85"/>
        <item x="55"/>
        <item x="77"/>
        <item x="78"/>
        <item x="52"/>
        <item x="59"/>
        <item x="60"/>
        <item x="2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3">
        <item x="0"/>
        <item x="8"/>
        <item x="25"/>
        <item x="29"/>
        <item x="7"/>
        <item x="26"/>
        <item x="17"/>
        <item x="28"/>
        <item x="10"/>
        <item x="12"/>
        <item x="3"/>
        <item x="5"/>
        <item x="1"/>
        <item x="30"/>
        <item x="27"/>
        <item x="23"/>
        <item x="4"/>
        <item x="31"/>
        <item x="22"/>
        <item x="24"/>
        <item x="9"/>
        <item x="21"/>
        <item x="20"/>
        <item x="2"/>
        <item x="14"/>
        <item x="11"/>
        <item x="15"/>
        <item x="16"/>
        <item x="19"/>
        <item x="13"/>
        <item x="18"/>
        <item x="6"/>
        <item t="default"/>
      </items>
    </pivotField>
  </pivotFields>
  <rowFields count="1">
    <field x="13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6" cacheId="4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3" firstHeaderRow="1" firstDataRow="1" firstDataCol="1"/>
  <pivotFields count="14">
    <pivotField axis="axisRow" showAll="0">
      <items count="4">
        <item x="2"/>
        <item x="0"/>
        <item x="1"/>
        <item t="default"/>
      </items>
    </pivotField>
    <pivotField axis="axisRow" dataField="1" showAll="0">
      <items count="109">
        <item x="99"/>
        <item x="33"/>
        <item x="53"/>
        <item x="61"/>
        <item x="36"/>
        <item x="84"/>
        <item x="18"/>
        <item x="56"/>
        <item x="23"/>
        <item x="57"/>
        <item x="92"/>
        <item x="90"/>
        <item x="91"/>
        <item x="21"/>
        <item x="26"/>
        <item x="25"/>
        <item x="82"/>
        <item x="14"/>
        <item x="20"/>
        <item x="73"/>
        <item x="46"/>
        <item x="63"/>
        <item x="62"/>
        <item x="64"/>
        <item x="54"/>
        <item x="48"/>
        <item x="76"/>
        <item x="74"/>
        <item x="75"/>
        <item x="32"/>
        <item x="22"/>
        <item x="79"/>
        <item x="80"/>
        <item x="106"/>
        <item x="70"/>
        <item x="71"/>
        <item x="34"/>
        <item x="66"/>
        <item x="67"/>
        <item x="69"/>
        <item x="81"/>
        <item x="30"/>
        <item x="31"/>
        <item x="68"/>
        <item x="19"/>
        <item x="72"/>
        <item x="41"/>
        <item x="40"/>
        <item x="93"/>
        <item x="65"/>
        <item x="24"/>
        <item x="102"/>
        <item x="103"/>
        <item x="28"/>
        <item x="47"/>
        <item x="100"/>
        <item x="5"/>
        <item x="15"/>
        <item x="6"/>
        <item x="7"/>
        <item x="8"/>
        <item x="9"/>
        <item x="16"/>
        <item x="95"/>
        <item x="38"/>
        <item x="94"/>
        <item x="101"/>
        <item x="98"/>
        <item x="39"/>
        <item x="11"/>
        <item x="13"/>
        <item x="10"/>
        <item x="12"/>
        <item x="0"/>
        <item x="1"/>
        <item x="2"/>
        <item x="4"/>
        <item x="3"/>
        <item x="96"/>
        <item x="97"/>
        <item x="105"/>
        <item x="104"/>
        <item x="17"/>
        <item x="107"/>
        <item x="27"/>
        <item x="58"/>
        <item x="86"/>
        <item x="35"/>
        <item x="43"/>
        <item x="45"/>
        <item x="44"/>
        <item x="37"/>
        <item x="83"/>
        <item x="42"/>
        <item x="49"/>
        <item x="50"/>
        <item x="51"/>
        <item x="89"/>
        <item x="88"/>
        <item x="87"/>
        <item x="85"/>
        <item x="55"/>
        <item x="77"/>
        <item x="78"/>
        <item x="52"/>
        <item x="59"/>
        <item x="60"/>
        <item x="2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2">
    <i>
      <x/>
    </i>
    <i r="1">
      <x/>
    </i>
    <i r="1">
      <x v="33"/>
    </i>
    <i r="1">
      <x v="48"/>
    </i>
    <i r="1">
      <x v="51"/>
    </i>
    <i r="1">
      <x v="52"/>
    </i>
    <i r="1">
      <x v="55"/>
    </i>
    <i r="1">
      <x v="63"/>
    </i>
    <i r="1">
      <x v="65"/>
    </i>
    <i r="1">
      <x v="66"/>
    </i>
    <i r="1">
      <x v="67"/>
    </i>
    <i r="1">
      <x v="78"/>
    </i>
    <i r="1">
      <x v="79"/>
    </i>
    <i r="1">
      <x v="80"/>
    </i>
    <i r="1">
      <x v="81"/>
    </i>
    <i r="1">
      <x v="83"/>
    </i>
    <i>
      <x v="1"/>
    </i>
    <i r="1">
      <x v="1"/>
    </i>
    <i r="1">
      <x v="4"/>
    </i>
    <i r="1">
      <x v="6"/>
    </i>
    <i r="1">
      <x v="8"/>
    </i>
    <i r="1">
      <x v="13"/>
    </i>
    <i r="1">
      <x v="14"/>
    </i>
    <i r="1">
      <x v="15"/>
    </i>
    <i r="1">
      <x v="17"/>
    </i>
    <i r="1">
      <x v="18"/>
    </i>
    <i r="1">
      <x v="20"/>
    </i>
    <i r="1">
      <x v="29"/>
    </i>
    <i r="1">
      <x v="30"/>
    </i>
    <i r="1">
      <x v="36"/>
    </i>
    <i r="1">
      <x v="41"/>
    </i>
    <i r="1">
      <x v="42"/>
    </i>
    <i r="1">
      <x v="44"/>
    </i>
    <i r="1">
      <x v="46"/>
    </i>
    <i r="1">
      <x v="47"/>
    </i>
    <i r="1">
      <x v="50"/>
    </i>
    <i r="1">
      <x v="53"/>
    </i>
    <i r="1">
      <x v="54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4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82"/>
    </i>
    <i r="1">
      <x v="84"/>
    </i>
    <i r="1">
      <x v="87"/>
    </i>
    <i r="1">
      <x v="88"/>
    </i>
    <i r="1">
      <x v="89"/>
    </i>
    <i r="1">
      <x v="90"/>
    </i>
    <i r="1">
      <x v="91"/>
    </i>
    <i r="1">
      <x v="93"/>
    </i>
    <i r="1">
      <x v="107"/>
    </i>
    <i>
      <x v="2"/>
    </i>
    <i r="1">
      <x v="2"/>
    </i>
    <i r="1">
      <x v="3"/>
    </i>
    <i r="1">
      <x v="5"/>
    </i>
    <i r="1">
      <x v="7"/>
    </i>
    <i r="1">
      <x v="9"/>
    </i>
    <i r="1">
      <x v="10"/>
    </i>
    <i r="1">
      <x v="11"/>
    </i>
    <i r="1">
      <x v="12"/>
    </i>
    <i r="1">
      <x v="16"/>
    </i>
    <i r="1">
      <x v="19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31"/>
    </i>
    <i r="1">
      <x v="32"/>
    </i>
    <i r="1">
      <x v="34"/>
    </i>
    <i r="1">
      <x v="35"/>
    </i>
    <i r="1">
      <x v="37"/>
    </i>
    <i r="1">
      <x v="38"/>
    </i>
    <i r="1">
      <x v="39"/>
    </i>
    <i r="1">
      <x v="40"/>
    </i>
    <i r="1">
      <x v="43"/>
    </i>
    <i r="1">
      <x v="45"/>
    </i>
    <i r="1">
      <x v="49"/>
    </i>
    <i r="1">
      <x v="85"/>
    </i>
    <i r="1">
      <x v="86"/>
    </i>
    <i r="1">
      <x v="92"/>
    </i>
    <i r="1">
      <x v="94"/>
    </i>
    <i r="1">
      <x v="95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" cacheId="4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3" firstHeaderRow="1" firstDataRow="1" firstDataCol="1"/>
  <pivotFields count="15">
    <pivotField numFmtId="1" showAll="0"/>
    <pivotField axis="axisRow" showAll="0">
      <items count="4">
        <item x="2"/>
        <item x="0"/>
        <item x="1"/>
        <item t="default"/>
      </items>
    </pivotField>
    <pivotField axis="axisRow" dataField="1" showAll="0">
      <items count="109">
        <item x="99"/>
        <item x="33"/>
        <item x="53"/>
        <item x="61"/>
        <item x="36"/>
        <item x="84"/>
        <item x="18"/>
        <item x="56"/>
        <item x="23"/>
        <item x="57"/>
        <item x="92"/>
        <item x="90"/>
        <item x="91"/>
        <item x="21"/>
        <item x="26"/>
        <item x="25"/>
        <item x="82"/>
        <item x="14"/>
        <item x="20"/>
        <item x="73"/>
        <item x="46"/>
        <item x="63"/>
        <item x="62"/>
        <item x="64"/>
        <item x="54"/>
        <item x="48"/>
        <item x="76"/>
        <item x="74"/>
        <item x="75"/>
        <item x="32"/>
        <item x="22"/>
        <item x="79"/>
        <item x="80"/>
        <item x="106"/>
        <item x="70"/>
        <item x="71"/>
        <item x="34"/>
        <item x="66"/>
        <item x="67"/>
        <item x="69"/>
        <item x="81"/>
        <item x="30"/>
        <item x="31"/>
        <item x="68"/>
        <item x="19"/>
        <item x="72"/>
        <item x="41"/>
        <item x="40"/>
        <item x="93"/>
        <item x="65"/>
        <item x="24"/>
        <item x="102"/>
        <item x="103"/>
        <item x="28"/>
        <item x="47"/>
        <item x="100"/>
        <item x="5"/>
        <item x="15"/>
        <item x="6"/>
        <item x="7"/>
        <item x="8"/>
        <item x="9"/>
        <item x="16"/>
        <item x="95"/>
        <item x="38"/>
        <item x="94"/>
        <item x="101"/>
        <item x="98"/>
        <item x="39"/>
        <item x="11"/>
        <item x="13"/>
        <item x="10"/>
        <item x="12"/>
        <item x="0"/>
        <item x="1"/>
        <item x="2"/>
        <item x="4"/>
        <item x="3"/>
        <item x="96"/>
        <item x="97"/>
        <item x="105"/>
        <item x="104"/>
        <item x="17"/>
        <item x="107"/>
        <item x="27"/>
        <item x="58"/>
        <item x="86"/>
        <item x="35"/>
        <item x="43"/>
        <item x="45"/>
        <item x="44"/>
        <item x="37"/>
        <item x="83"/>
        <item x="42"/>
        <item x="49"/>
        <item x="50"/>
        <item x="51"/>
        <item x="89"/>
        <item x="88"/>
        <item x="87"/>
        <item x="85"/>
        <item x="55"/>
        <item x="77"/>
        <item x="78"/>
        <item x="52"/>
        <item x="59"/>
        <item x="60"/>
        <item x="2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2"/>
  </rowFields>
  <rowItems count="112">
    <i>
      <x/>
    </i>
    <i r="1">
      <x/>
    </i>
    <i r="1">
      <x v="33"/>
    </i>
    <i r="1">
      <x v="48"/>
    </i>
    <i r="1">
      <x v="51"/>
    </i>
    <i r="1">
      <x v="52"/>
    </i>
    <i r="1">
      <x v="55"/>
    </i>
    <i r="1">
      <x v="63"/>
    </i>
    <i r="1">
      <x v="65"/>
    </i>
    <i r="1">
      <x v="66"/>
    </i>
    <i r="1">
      <x v="67"/>
    </i>
    <i r="1">
      <x v="78"/>
    </i>
    <i r="1">
      <x v="79"/>
    </i>
    <i r="1">
      <x v="80"/>
    </i>
    <i r="1">
      <x v="81"/>
    </i>
    <i r="1">
      <x v="83"/>
    </i>
    <i>
      <x v="1"/>
    </i>
    <i r="1">
      <x v="1"/>
    </i>
    <i r="1">
      <x v="4"/>
    </i>
    <i r="1">
      <x v="6"/>
    </i>
    <i r="1">
      <x v="8"/>
    </i>
    <i r="1">
      <x v="13"/>
    </i>
    <i r="1">
      <x v="14"/>
    </i>
    <i r="1">
      <x v="15"/>
    </i>
    <i r="1">
      <x v="17"/>
    </i>
    <i r="1">
      <x v="18"/>
    </i>
    <i r="1">
      <x v="20"/>
    </i>
    <i r="1">
      <x v="29"/>
    </i>
    <i r="1">
      <x v="30"/>
    </i>
    <i r="1">
      <x v="36"/>
    </i>
    <i r="1">
      <x v="41"/>
    </i>
    <i r="1">
      <x v="42"/>
    </i>
    <i r="1">
      <x v="44"/>
    </i>
    <i r="1">
      <x v="46"/>
    </i>
    <i r="1">
      <x v="47"/>
    </i>
    <i r="1">
      <x v="50"/>
    </i>
    <i r="1">
      <x v="53"/>
    </i>
    <i r="1">
      <x v="54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4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82"/>
    </i>
    <i r="1">
      <x v="84"/>
    </i>
    <i r="1">
      <x v="87"/>
    </i>
    <i r="1">
      <x v="88"/>
    </i>
    <i r="1">
      <x v="89"/>
    </i>
    <i r="1">
      <x v="90"/>
    </i>
    <i r="1">
      <x v="91"/>
    </i>
    <i r="1">
      <x v="93"/>
    </i>
    <i r="1">
      <x v="107"/>
    </i>
    <i>
      <x v="2"/>
    </i>
    <i r="1">
      <x v="2"/>
    </i>
    <i r="1">
      <x v="3"/>
    </i>
    <i r="1">
      <x v="5"/>
    </i>
    <i r="1">
      <x v="7"/>
    </i>
    <i r="1">
      <x v="9"/>
    </i>
    <i r="1">
      <x v="10"/>
    </i>
    <i r="1">
      <x v="11"/>
    </i>
    <i r="1">
      <x v="12"/>
    </i>
    <i r="1">
      <x v="16"/>
    </i>
    <i r="1">
      <x v="19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31"/>
    </i>
    <i r="1">
      <x v="32"/>
    </i>
    <i r="1">
      <x v="34"/>
    </i>
    <i r="1">
      <x v="35"/>
    </i>
    <i r="1">
      <x v="37"/>
    </i>
    <i r="1">
      <x v="38"/>
    </i>
    <i r="1">
      <x v="39"/>
    </i>
    <i r="1">
      <x v="40"/>
    </i>
    <i r="1">
      <x v="43"/>
    </i>
    <i r="1">
      <x v="45"/>
    </i>
    <i r="1">
      <x v="49"/>
    </i>
    <i r="1">
      <x v="85"/>
    </i>
    <i r="1">
      <x v="86"/>
    </i>
    <i r="1">
      <x v="92"/>
    </i>
    <i r="1">
      <x v="94"/>
    </i>
    <i r="1">
      <x v="95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t="grand">
      <x/>
    </i>
  </rowItems>
  <colItems count="1">
    <i/>
  </colItems>
  <dataFields count="1">
    <dataField name="Count of รายการข้อมูลพื้นฐาน" fld="2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3" cacheId="4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4" firstHeaderRow="1" firstDataRow="1" firstDataCol="1"/>
  <pivotFields count="15">
    <pivotField numFmtId="1" showAll="0"/>
    <pivotField showAll="0">
      <items count="4">
        <item x="2"/>
        <item x="0"/>
        <item x="1"/>
        <item t="default"/>
      </items>
    </pivotField>
    <pivotField showAll="0">
      <items count="109">
        <item x="99"/>
        <item x="33"/>
        <item x="53"/>
        <item x="61"/>
        <item x="36"/>
        <item x="84"/>
        <item x="18"/>
        <item x="56"/>
        <item x="23"/>
        <item x="57"/>
        <item x="92"/>
        <item x="90"/>
        <item x="91"/>
        <item x="21"/>
        <item x="26"/>
        <item x="25"/>
        <item x="82"/>
        <item x="14"/>
        <item x="20"/>
        <item x="73"/>
        <item x="46"/>
        <item x="63"/>
        <item x="62"/>
        <item x="64"/>
        <item x="54"/>
        <item x="48"/>
        <item x="76"/>
        <item x="74"/>
        <item x="75"/>
        <item x="32"/>
        <item x="22"/>
        <item x="79"/>
        <item x="80"/>
        <item x="106"/>
        <item x="70"/>
        <item x="71"/>
        <item x="34"/>
        <item x="66"/>
        <item x="67"/>
        <item x="69"/>
        <item x="81"/>
        <item x="30"/>
        <item x="31"/>
        <item x="68"/>
        <item x="19"/>
        <item x="72"/>
        <item x="41"/>
        <item x="40"/>
        <item x="93"/>
        <item x="65"/>
        <item x="24"/>
        <item x="102"/>
        <item x="103"/>
        <item x="28"/>
        <item x="47"/>
        <item x="100"/>
        <item x="5"/>
        <item x="15"/>
        <item x="6"/>
        <item x="7"/>
        <item x="8"/>
        <item x="9"/>
        <item x="16"/>
        <item x="95"/>
        <item x="38"/>
        <item x="94"/>
        <item x="101"/>
        <item x="98"/>
        <item x="39"/>
        <item x="11"/>
        <item x="13"/>
        <item x="10"/>
        <item x="12"/>
        <item x="0"/>
        <item x="1"/>
        <item x="2"/>
        <item x="4"/>
        <item x="3"/>
        <item x="96"/>
        <item x="97"/>
        <item x="105"/>
        <item x="104"/>
        <item x="17"/>
        <item x="107"/>
        <item x="27"/>
        <item x="58"/>
        <item x="86"/>
        <item x="35"/>
        <item x="43"/>
        <item x="45"/>
        <item x="44"/>
        <item x="37"/>
        <item x="83"/>
        <item x="42"/>
        <item x="49"/>
        <item x="50"/>
        <item x="51"/>
        <item x="89"/>
        <item x="88"/>
        <item x="87"/>
        <item x="85"/>
        <item x="55"/>
        <item x="77"/>
        <item x="78"/>
        <item x="52"/>
        <item x="59"/>
        <item x="60"/>
        <item x="2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3">
        <item x="0"/>
        <item x="8"/>
        <item x="25"/>
        <item x="29"/>
        <item x="7"/>
        <item x="26"/>
        <item x="17"/>
        <item x="28"/>
        <item x="10"/>
        <item x="12"/>
        <item x="3"/>
        <item x="5"/>
        <item x="1"/>
        <item x="30"/>
        <item x="27"/>
        <item x="23"/>
        <item x="4"/>
        <item x="31"/>
        <item x="22"/>
        <item x="24"/>
        <item x="9"/>
        <item x="21"/>
        <item x="20"/>
        <item x="2"/>
        <item x="14"/>
        <item x="11"/>
        <item x="15"/>
        <item x="16"/>
        <item x="19"/>
        <item x="13"/>
        <item x="18"/>
        <item x="6"/>
        <item t="default"/>
      </items>
    </pivotField>
    <pivotField showAll="0"/>
  </pivotFields>
  <rowFields count="1">
    <field x="13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2" cacheId="4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3" firstHeaderRow="1" firstDataRow="1" firstDataCol="1"/>
  <pivotFields count="15">
    <pivotField numFmtId="1" showAll="0"/>
    <pivotField showAll="0">
      <items count="4">
        <item x="2"/>
        <item x="0"/>
        <item x="1"/>
        <item t="default"/>
      </items>
    </pivotField>
    <pivotField showAll="0">
      <items count="109">
        <item x="99"/>
        <item x="33"/>
        <item x="53"/>
        <item x="61"/>
        <item x="36"/>
        <item x="84"/>
        <item x="18"/>
        <item x="56"/>
        <item x="23"/>
        <item x="57"/>
        <item x="92"/>
        <item x="90"/>
        <item x="91"/>
        <item x="21"/>
        <item x="26"/>
        <item x="25"/>
        <item x="82"/>
        <item x="14"/>
        <item x="20"/>
        <item x="73"/>
        <item x="46"/>
        <item x="63"/>
        <item x="62"/>
        <item x="64"/>
        <item x="54"/>
        <item x="48"/>
        <item x="76"/>
        <item x="74"/>
        <item x="75"/>
        <item x="32"/>
        <item x="22"/>
        <item x="79"/>
        <item x="80"/>
        <item x="106"/>
        <item x="70"/>
        <item x="71"/>
        <item x="34"/>
        <item x="66"/>
        <item x="67"/>
        <item x="69"/>
        <item x="81"/>
        <item x="30"/>
        <item x="31"/>
        <item x="68"/>
        <item x="19"/>
        <item x="72"/>
        <item x="41"/>
        <item x="40"/>
        <item x="93"/>
        <item x="65"/>
        <item x="24"/>
        <item x="102"/>
        <item x="103"/>
        <item x="28"/>
        <item x="47"/>
        <item x="100"/>
        <item x="5"/>
        <item x="15"/>
        <item x="6"/>
        <item x="7"/>
        <item x="8"/>
        <item x="9"/>
        <item x="16"/>
        <item x="95"/>
        <item x="38"/>
        <item x="94"/>
        <item x="101"/>
        <item x="98"/>
        <item x="39"/>
        <item x="11"/>
        <item x="13"/>
        <item x="10"/>
        <item x="12"/>
        <item x="0"/>
        <item x="1"/>
        <item x="2"/>
        <item x="4"/>
        <item x="3"/>
        <item x="96"/>
        <item x="97"/>
        <item x="105"/>
        <item x="104"/>
        <item x="17"/>
        <item x="107"/>
        <item x="27"/>
        <item x="58"/>
        <item x="86"/>
        <item x="35"/>
        <item x="43"/>
        <item x="45"/>
        <item x="44"/>
        <item x="37"/>
        <item x="83"/>
        <item x="42"/>
        <item x="49"/>
        <item x="50"/>
        <item x="51"/>
        <item x="89"/>
        <item x="88"/>
        <item x="87"/>
        <item x="85"/>
        <item x="55"/>
        <item x="77"/>
        <item x="78"/>
        <item x="52"/>
        <item x="59"/>
        <item x="60"/>
        <item x="29"/>
        <item t="default"/>
      </items>
    </pivotField>
    <pivotField axis="axisRow" dataField="1" showAll="0">
      <items count="32">
        <item x="12"/>
        <item x="4"/>
        <item x="7"/>
        <item x="17"/>
        <item x="10"/>
        <item x="5"/>
        <item x="23"/>
        <item x="3"/>
        <item x="25"/>
        <item x="22"/>
        <item x="19"/>
        <item x="11"/>
        <item x="1"/>
        <item x="15"/>
        <item x="20"/>
        <item x="30"/>
        <item x="26"/>
        <item x="16"/>
        <item x="8"/>
        <item x="21"/>
        <item x="2"/>
        <item x="29"/>
        <item x="27"/>
        <item x="28"/>
        <item x="9"/>
        <item x="0"/>
        <item x="24"/>
        <item x="14"/>
        <item x="13"/>
        <item x="18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dataFields count="1">
    <dataField name="Count of หน่วยวัด" fld="3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2"/>
  <sheetViews>
    <sheetView tabSelected="1" zoomScale="80" zoomScaleNormal="80" workbookViewId="0">
      <selection activeCell="A4" sqref="A4:XFD4"/>
    </sheetView>
  </sheetViews>
  <sheetFormatPr defaultRowHeight="18.75"/>
  <cols>
    <col min="1" max="1" width="4.625" style="7" bestFit="1" customWidth="1"/>
    <col min="2" max="2" width="8.125" style="2" customWidth="1"/>
    <col min="3" max="3" width="44.25" style="3" customWidth="1"/>
    <col min="4" max="4" width="10.5" style="11" bestFit="1" customWidth="1"/>
    <col min="5" max="5" width="8.375" style="11" customWidth="1"/>
    <col min="6" max="10" width="8.375" style="1" customWidth="1"/>
    <col min="11" max="11" width="8.375" style="6" customWidth="1"/>
    <col min="12" max="14" width="8.375" style="1" customWidth="1"/>
    <col min="15" max="15" width="31.875" style="2" customWidth="1"/>
    <col min="16" max="16" width="23.125" style="1" customWidth="1"/>
    <col min="17" max="17" width="9" style="1" customWidth="1"/>
    <col min="18" max="16384" width="9" style="1"/>
  </cols>
  <sheetData>
    <row r="1" spans="1:16" ht="19.5" thickBot="1">
      <c r="A1" s="55" t="s">
        <v>188</v>
      </c>
      <c r="B1" s="55"/>
      <c r="C1" s="56"/>
      <c r="D1" s="55"/>
      <c r="E1" s="55"/>
      <c r="F1" s="55"/>
      <c r="G1" s="55"/>
      <c r="H1" s="55"/>
      <c r="I1" s="55"/>
      <c r="J1" s="55"/>
      <c r="K1" s="55"/>
      <c r="L1" s="55"/>
    </row>
    <row r="2" spans="1:16" ht="19.5" thickBot="1">
      <c r="A2" s="60" t="s">
        <v>0</v>
      </c>
      <c r="B2" s="60" t="s">
        <v>2</v>
      </c>
      <c r="C2" s="60" t="s">
        <v>1</v>
      </c>
      <c r="D2" s="60" t="s">
        <v>3</v>
      </c>
      <c r="E2" s="62" t="s">
        <v>144</v>
      </c>
      <c r="F2" s="63"/>
      <c r="G2" s="63"/>
      <c r="H2" s="63"/>
      <c r="I2" s="63"/>
      <c r="J2" s="63"/>
      <c r="K2" s="63"/>
      <c r="L2" s="63"/>
      <c r="M2" s="63"/>
      <c r="N2" s="64"/>
      <c r="O2" s="58" t="s">
        <v>142</v>
      </c>
      <c r="P2" s="58" t="s">
        <v>143</v>
      </c>
    </row>
    <row r="3" spans="1:16" s="4" customFormat="1" ht="19.5" thickBot="1">
      <c r="A3" s="61"/>
      <c r="B3" s="61" t="s">
        <v>2</v>
      </c>
      <c r="C3" s="61" t="s">
        <v>1</v>
      </c>
      <c r="D3" s="61" t="s">
        <v>3</v>
      </c>
      <c r="E3" s="57">
        <v>2555</v>
      </c>
      <c r="F3" s="57">
        <v>2556</v>
      </c>
      <c r="G3" s="57">
        <v>2557</v>
      </c>
      <c r="H3" s="57">
        <v>2558</v>
      </c>
      <c r="I3" s="57">
        <v>2559</v>
      </c>
      <c r="J3" s="57">
        <v>2560</v>
      </c>
      <c r="K3" s="57">
        <v>2561</v>
      </c>
      <c r="L3" s="57">
        <v>2562</v>
      </c>
      <c r="M3" s="57">
        <v>2563</v>
      </c>
      <c r="N3" s="57">
        <v>2564</v>
      </c>
      <c r="O3" s="59"/>
      <c r="P3" s="59" t="s">
        <v>143</v>
      </c>
    </row>
    <row r="4" spans="1:16" s="5" customFormat="1" ht="19.5" thickBot="1">
      <c r="A4" s="18">
        <v>1</v>
      </c>
      <c r="B4" s="8" t="s">
        <v>172</v>
      </c>
      <c r="C4" s="9" t="s">
        <v>13</v>
      </c>
      <c r="D4" s="38" t="s">
        <v>11</v>
      </c>
      <c r="E4" s="38"/>
      <c r="F4" s="10"/>
      <c r="G4" s="10">
        <v>33649</v>
      </c>
      <c r="H4" s="10">
        <v>31225</v>
      </c>
      <c r="I4" s="10">
        <v>32470</v>
      </c>
      <c r="J4" s="10">
        <v>37057</v>
      </c>
      <c r="K4" s="10">
        <v>39190</v>
      </c>
      <c r="L4" s="10"/>
      <c r="M4" s="10"/>
      <c r="N4" s="10"/>
      <c r="O4" s="29" t="s">
        <v>178</v>
      </c>
      <c r="P4" s="8"/>
    </row>
    <row r="5" spans="1:16" ht="19.5" thickBot="1">
      <c r="A5" s="20">
        <v>2</v>
      </c>
      <c r="B5" s="21" t="s">
        <v>172</v>
      </c>
      <c r="C5" s="22" t="s">
        <v>14</v>
      </c>
      <c r="D5" s="39" t="s">
        <v>15</v>
      </c>
      <c r="E5" s="39"/>
      <c r="F5" s="23"/>
      <c r="G5" s="23">
        <v>78456</v>
      </c>
      <c r="H5" s="23">
        <v>73208</v>
      </c>
      <c r="I5" s="23">
        <v>76804</v>
      </c>
      <c r="J5" s="23">
        <v>88366</v>
      </c>
      <c r="K5" s="23">
        <v>94260</v>
      </c>
      <c r="L5" s="23"/>
      <c r="M5" s="23"/>
      <c r="N5" s="23"/>
      <c r="O5" s="30" t="s">
        <v>145</v>
      </c>
      <c r="P5" s="23"/>
    </row>
    <row r="6" spans="1:16" ht="19.5" thickBot="1">
      <c r="A6" s="19">
        <v>3</v>
      </c>
      <c r="B6" s="8" t="s">
        <v>172</v>
      </c>
      <c r="C6" s="9" t="s">
        <v>16</v>
      </c>
      <c r="D6" s="38" t="s">
        <v>11</v>
      </c>
      <c r="E6" s="38"/>
      <c r="F6" s="13"/>
      <c r="G6" s="13">
        <v>11323</v>
      </c>
      <c r="H6" s="13">
        <v>8686</v>
      </c>
      <c r="I6" s="13">
        <v>7742</v>
      </c>
      <c r="J6" s="13">
        <v>10745</v>
      </c>
      <c r="K6" s="13">
        <v>11781</v>
      </c>
      <c r="L6" s="13"/>
      <c r="M6" s="13"/>
      <c r="N6" s="13"/>
      <c r="O6" s="31" t="s">
        <v>145</v>
      </c>
      <c r="P6" s="13"/>
    </row>
    <row r="7" spans="1:16" ht="19.5" thickBot="1">
      <c r="A7" s="20">
        <v>4</v>
      </c>
      <c r="B7" s="21" t="s">
        <v>172</v>
      </c>
      <c r="C7" s="22" t="s">
        <v>17</v>
      </c>
      <c r="D7" s="39" t="s">
        <v>11</v>
      </c>
      <c r="E7" s="39"/>
      <c r="F7" s="23"/>
      <c r="G7" s="23">
        <v>5099</v>
      </c>
      <c r="H7" s="23">
        <v>4830</v>
      </c>
      <c r="I7" s="23">
        <v>6264</v>
      </c>
      <c r="J7" s="23">
        <v>6393</v>
      </c>
      <c r="K7" s="23">
        <v>6449</v>
      </c>
      <c r="L7" s="23"/>
      <c r="M7" s="23"/>
      <c r="N7" s="23"/>
      <c r="O7" s="30" t="s">
        <v>145</v>
      </c>
      <c r="P7" s="23"/>
    </row>
    <row r="8" spans="1:16" ht="19.5" thickBot="1">
      <c r="A8" s="18">
        <v>5</v>
      </c>
      <c r="B8" s="8" t="s">
        <v>172</v>
      </c>
      <c r="C8" s="9" t="s">
        <v>18</v>
      </c>
      <c r="D8" s="38" t="s">
        <v>11</v>
      </c>
      <c r="E8" s="38"/>
      <c r="F8" s="13"/>
      <c r="G8" s="13">
        <v>445</v>
      </c>
      <c r="H8" s="13">
        <v>489</v>
      </c>
      <c r="I8" s="13">
        <v>548</v>
      </c>
      <c r="J8" s="13">
        <v>625</v>
      </c>
      <c r="K8" s="13">
        <v>688</v>
      </c>
      <c r="L8" s="13"/>
      <c r="M8" s="13"/>
      <c r="N8" s="13"/>
      <c r="O8" s="31" t="s">
        <v>145</v>
      </c>
      <c r="P8" s="13"/>
    </row>
    <row r="9" spans="1:16" ht="19.5" thickBot="1">
      <c r="A9" s="20">
        <v>6</v>
      </c>
      <c r="B9" s="21" t="s">
        <v>172</v>
      </c>
      <c r="C9" s="22" t="s">
        <v>19</v>
      </c>
      <c r="D9" s="39" t="s">
        <v>4</v>
      </c>
      <c r="E9" s="39"/>
      <c r="F9" s="23"/>
      <c r="G9" s="23">
        <v>1248199</v>
      </c>
      <c r="H9" s="23">
        <v>1249033</v>
      </c>
      <c r="I9" s="23">
        <v>1249714.3700000001</v>
      </c>
      <c r="J9" s="23">
        <v>1249462</v>
      </c>
      <c r="K9" s="23"/>
      <c r="L9" s="23"/>
      <c r="M9" s="23"/>
      <c r="N9" s="23"/>
      <c r="O9" s="30" t="s">
        <v>175</v>
      </c>
      <c r="P9" s="23"/>
    </row>
    <row r="10" spans="1:16" ht="19.5" thickBot="1">
      <c r="A10" s="19">
        <v>7</v>
      </c>
      <c r="B10" s="8" t="s">
        <v>172</v>
      </c>
      <c r="C10" s="9" t="s">
        <v>20</v>
      </c>
      <c r="D10" s="38" t="s">
        <v>4</v>
      </c>
      <c r="E10" s="38"/>
      <c r="F10" s="13"/>
      <c r="G10" s="13">
        <v>680842</v>
      </c>
      <c r="H10" s="13">
        <v>680929</v>
      </c>
      <c r="I10" s="13">
        <v>681367</v>
      </c>
      <c r="J10" s="13">
        <v>681227</v>
      </c>
      <c r="K10" s="13"/>
      <c r="L10" s="13"/>
      <c r="M10" s="13"/>
      <c r="N10" s="13"/>
      <c r="O10" s="31" t="s">
        <v>175</v>
      </c>
      <c r="P10" s="13"/>
    </row>
    <row r="11" spans="1:16" ht="19.5" thickBot="1">
      <c r="A11" s="20">
        <v>8</v>
      </c>
      <c r="B11" s="21" t="s">
        <v>172</v>
      </c>
      <c r="C11" s="22" t="s">
        <v>21</v>
      </c>
      <c r="D11" s="39" t="s">
        <v>4</v>
      </c>
      <c r="E11" s="39"/>
      <c r="F11" s="23"/>
      <c r="G11" s="23">
        <v>314762</v>
      </c>
      <c r="H11" s="23">
        <v>315494</v>
      </c>
      <c r="I11" s="23">
        <v>315817.23</v>
      </c>
      <c r="J11" s="23">
        <v>315698</v>
      </c>
      <c r="K11" s="23"/>
      <c r="L11" s="23"/>
      <c r="M11" s="23"/>
      <c r="N11" s="23"/>
      <c r="O11" s="30" t="s">
        <v>175</v>
      </c>
      <c r="P11" s="23"/>
    </row>
    <row r="12" spans="1:16" ht="19.5" thickBot="1">
      <c r="A12" s="18">
        <v>9</v>
      </c>
      <c r="B12" s="8" t="s">
        <v>172</v>
      </c>
      <c r="C12" s="9" t="s">
        <v>22</v>
      </c>
      <c r="D12" s="38" t="s">
        <v>4</v>
      </c>
      <c r="E12" s="38"/>
      <c r="F12" s="13"/>
      <c r="G12" s="13">
        <v>153599</v>
      </c>
      <c r="H12" s="13">
        <v>153524</v>
      </c>
      <c r="I12" s="13">
        <v>153517.25</v>
      </c>
      <c r="J12" s="13">
        <v>153550</v>
      </c>
      <c r="K12" s="13"/>
      <c r="L12" s="13"/>
      <c r="M12" s="13"/>
      <c r="N12" s="13"/>
      <c r="O12" s="31" t="s">
        <v>175</v>
      </c>
      <c r="P12" s="13"/>
    </row>
    <row r="13" spans="1:16" ht="19.5" thickBot="1">
      <c r="A13" s="20">
        <v>10</v>
      </c>
      <c r="B13" s="21" t="s">
        <v>172</v>
      </c>
      <c r="C13" s="22" t="s">
        <v>23</v>
      </c>
      <c r="D13" s="39" t="s">
        <v>4</v>
      </c>
      <c r="E13" s="39"/>
      <c r="F13" s="23"/>
      <c r="G13" s="23">
        <v>12663</v>
      </c>
      <c r="H13" s="23">
        <v>12668</v>
      </c>
      <c r="I13" s="23">
        <v>12652.29</v>
      </c>
      <c r="J13" s="23">
        <v>12654</v>
      </c>
      <c r="K13" s="23"/>
      <c r="L13" s="23"/>
      <c r="M13" s="23"/>
      <c r="N13" s="23"/>
      <c r="O13" s="30" t="s">
        <v>175</v>
      </c>
      <c r="P13" s="23"/>
    </row>
    <row r="14" spans="1:16" ht="19.5" thickBot="1">
      <c r="A14" s="18">
        <v>11</v>
      </c>
      <c r="B14" s="8" t="s">
        <v>172</v>
      </c>
      <c r="C14" s="9" t="s">
        <v>24</v>
      </c>
      <c r="D14" s="38" t="s">
        <v>7</v>
      </c>
      <c r="E14" s="38"/>
      <c r="F14" s="13"/>
      <c r="G14" s="13">
        <v>390365</v>
      </c>
      <c r="H14" s="13">
        <v>290789.90000000002</v>
      </c>
      <c r="I14" s="13">
        <v>389146</v>
      </c>
      <c r="J14" s="13">
        <v>365324.2</v>
      </c>
      <c r="K14" s="13">
        <v>394330</v>
      </c>
      <c r="L14" s="13">
        <v>384511.5</v>
      </c>
      <c r="M14" s="13"/>
      <c r="N14" s="13"/>
      <c r="O14" s="31" t="s">
        <v>146</v>
      </c>
      <c r="P14" s="13"/>
    </row>
    <row r="15" spans="1:16" ht="19.5" thickBot="1">
      <c r="A15" s="20">
        <v>12</v>
      </c>
      <c r="B15" s="21" t="s">
        <v>172</v>
      </c>
      <c r="C15" s="22" t="s">
        <v>25</v>
      </c>
      <c r="D15" s="39" t="s">
        <v>7</v>
      </c>
      <c r="E15" s="39"/>
      <c r="F15" s="23"/>
      <c r="G15" s="23">
        <v>233714</v>
      </c>
      <c r="H15" s="23">
        <v>21469.7</v>
      </c>
      <c r="I15" s="23">
        <v>206339</v>
      </c>
      <c r="J15" s="23">
        <v>194837</v>
      </c>
      <c r="K15" s="23">
        <v>161742</v>
      </c>
      <c r="L15" s="23">
        <v>196253</v>
      </c>
      <c r="M15" s="23"/>
      <c r="N15" s="23"/>
      <c r="O15" s="30" t="s">
        <v>146</v>
      </c>
      <c r="P15" s="23"/>
    </row>
    <row r="16" spans="1:16" ht="19.5" thickBot="1">
      <c r="A16" s="19">
        <v>13</v>
      </c>
      <c r="B16" s="8" t="s">
        <v>172</v>
      </c>
      <c r="C16" s="9" t="s">
        <v>26</v>
      </c>
      <c r="D16" s="38" t="s">
        <v>27</v>
      </c>
      <c r="E16" s="38"/>
      <c r="F16" s="13"/>
      <c r="G16" s="13">
        <v>633.36</v>
      </c>
      <c r="H16" s="13">
        <v>615.02</v>
      </c>
      <c r="I16" s="13">
        <v>677.64</v>
      </c>
      <c r="J16" s="13">
        <v>675.65</v>
      </c>
      <c r="K16" s="13">
        <v>697</v>
      </c>
      <c r="L16" s="13">
        <v>709.13</v>
      </c>
      <c r="M16" s="13"/>
      <c r="N16" s="13"/>
      <c r="O16" s="31" t="s">
        <v>146</v>
      </c>
      <c r="P16" s="13"/>
    </row>
    <row r="17" spans="1:16" ht="19.5" thickBot="1">
      <c r="A17" s="20">
        <v>14</v>
      </c>
      <c r="B17" s="21" t="s">
        <v>172</v>
      </c>
      <c r="C17" s="22" t="s">
        <v>28</v>
      </c>
      <c r="D17" s="39" t="s">
        <v>27</v>
      </c>
      <c r="E17" s="39"/>
      <c r="F17" s="23"/>
      <c r="G17" s="23">
        <v>694.93</v>
      </c>
      <c r="H17" s="23">
        <v>608.01</v>
      </c>
      <c r="I17" s="23">
        <v>752.35</v>
      </c>
      <c r="J17" s="23">
        <v>748.22</v>
      </c>
      <c r="K17" s="23">
        <v>680</v>
      </c>
      <c r="L17" s="23">
        <v>664</v>
      </c>
      <c r="M17" s="23"/>
      <c r="N17" s="23"/>
      <c r="O17" s="30" t="s">
        <v>146</v>
      </c>
      <c r="P17" s="23"/>
    </row>
    <row r="18" spans="1:16" ht="19.5" thickBot="1">
      <c r="A18" s="18">
        <v>15</v>
      </c>
      <c r="B18" s="8" t="s">
        <v>172</v>
      </c>
      <c r="C18" s="9" t="s">
        <v>29</v>
      </c>
      <c r="D18" s="38" t="s">
        <v>6</v>
      </c>
      <c r="E18" s="38"/>
      <c r="F18" s="13"/>
      <c r="G18" s="13">
        <v>6714</v>
      </c>
      <c r="H18" s="13">
        <v>6714</v>
      </c>
      <c r="I18" s="13">
        <v>6714</v>
      </c>
      <c r="J18" s="13">
        <v>7298</v>
      </c>
      <c r="K18" s="13">
        <v>6732</v>
      </c>
      <c r="L18" s="13">
        <v>6224</v>
      </c>
      <c r="M18" s="13"/>
      <c r="N18" s="13"/>
      <c r="O18" s="31" t="s">
        <v>148</v>
      </c>
      <c r="P18" s="13"/>
    </row>
    <row r="19" spans="1:16" ht="19.5" thickBot="1">
      <c r="A19" s="20">
        <v>16</v>
      </c>
      <c r="B19" s="21" t="s">
        <v>172</v>
      </c>
      <c r="C19" s="22" t="s">
        <v>30</v>
      </c>
      <c r="D19" s="39" t="s">
        <v>4</v>
      </c>
      <c r="E19" s="39"/>
      <c r="F19" s="23"/>
      <c r="G19" s="23">
        <v>6037</v>
      </c>
      <c r="H19" s="23">
        <v>6109</v>
      </c>
      <c r="I19" s="23">
        <v>6109</v>
      </c>
      <c r="J19" s="23">
        <v>5926</v>
      </c>
      <c r="K19" s="23">
        <v>5737</v>
      </c>
      <c r="L19" s="23">
        <v>5469.46</v>
      </c>
      <c r="M19" s="23"/>
      <c r="N19" s="23"/>
      <c r="O19" s="30" t="s">
        <v>148</v>
      </c>
      <c r="P19" s="23"/>
    </row>
    <row r="20" spans="1:16" ht="19.5" thickBot="1">
      <c r="A20" s="19">
        <v>17</v>
      </c>
      <c r="B20" s="8" t="s">
        <v>172</v>
      </c>
      <c r="C20" s="9" t="s">
        <v>31</v>
      </c>
      <c r="D20" s="38" t="s">
        <v>7</v>
      </c>
      <c r="E20" s="38"/>
      <c r="F20" s="13"/>
      <c r="G20" s="13">
        <v>5157</v>
      </c>
      <c r="H20" s="13">
        <v>3785.97</v>
      </c>
      <c r="I20" s="13">
        <v>4388.6400000000003</v>
      </c>
      <c r="J20" s="13">
        <v>11167</v>
      </c>
      <c r="K20" s="13">
        <v>11053</v>
      </c>
      <c r="L20" s="13">
        <v>10741.35</v>
      </c>
      <c r="M20" s="13"/>
      <c r="N20" s="13"/>
      <c r="O20" s="31" t="s">
        <v>148</v>
      </c>
      <c r="P20" s="13"/>
    </row>
    <row r="21" spans="1:16" ht="19.5" thickBot="1">
      <c r="A21" s="20">
        <v>18</v>
      </c>
      <c r="B21" s="21" t="s">
        <v>172</v>
      </c>
      <c r="C21" s="22" t="s">
        <v>32</v>
      </c>
      <c r="D21" s="39" t="s">
        <v>11</v>
      </c>
      <c r="E21" s="39"/>
      <c r="F21" s="23"/>
      <c r="G21" s="23">
        <v>282</v>
      </c>
      <c r="H21" s="23">
        <v>200.34</v>
      </c>
      <c r="I21" s="23">
        <v>258.8</v>
      </c>
      <c r="J21" s="23">
        <v>739.73</v>
      </c>
      <c r="K21" s="23">
        <v>734.06</v>
      </c>
      <c r="L21" s="23">
        <v>755.32039999999995</v>
      </c>
      <c r="M21" s="23"/>
      <c r="N21" s="23"/>
      <c r="O21" s="30" t="s">
        <v>148</v>
      </c>
      <c r="P21" s="23"/>
    </row>
    <row r="22" spans="1:16" ht="19.5" thickBot="1">
      <c r="A22" s="18">
        <v>19</v>
      </c>
      <c r="B22" s="8" t="s">
        <v>172</v>
      </c>
      <c r="C22" s="9" t="s">
        <v>33</v>
      </c>
      <c r="D22" s="38" t="s">
        <v>11</v>
      </c>
      <c r="E22" s="38"/>
      <c r="F22" s="13"/>
      <c r="G22" s="13">
        <v>11172</v>
      </c>
      <c r="H22" s="13">
        <v>12998</v>
      </c>
      <c r="I22" s="13">
        <v>14554</v>
      </c>
      <c r="J22" s="13">
        <v>15994</v>
      </c>
      <c r="K22" s="13">
        <v>15570</v>
      </c>
      <c r="L22" s="13">
        <v>16531</v>
      </c>
      <c r="M22" s="13"/>
      <c r="N22" s="13"/>
      <c r="O22" s="31" t="s">
        <v>147</v>
      </c>
      <c r="P22" s="13"/>
    </row>
    <row r="23" spans="1:16" ht="19.5" thickBot="1">
      <c r="A23" s="20">
        <v>20</v>
      </c>
      <c r="B23" s="21" t="s">
        <v>172</v>
      </c>
      <c r="C23" s="22" t="s">
        <v>34</v>
      </c>
      <c r="D23" s="39" t="s">
        <v>5</v>
      </c>
      <c r="E23" s="39"/>
      <c r="F23" s="23"/>
      <c r="G23" s="23">
        <v>341</v>
      </c>
      <c r="H23" s="23">
        <v>368</v>
      </c>
      <c r="I23" s="23">
        <v>389</v>
      </c>
      <c r="J23" s="23">
        <v>419</v>
      </c>
      <c r="K23" s="23">
        <v>436</v>
      </c>
      <c r="L23" s="23">
        <v>243</v>
      </c>
      <c r="M23" s="23"/>
      <c r="N23" s="23"/>
      <c r="O23" s="30" t="s">
        <v>149</v>
      </c>
      <c r="P23" s="23"/>
    </row>
    <row r="24" spans="1:16" ht="19.5" thickBot="1">
      <c r="A24" s="18">
        <v>21</v>
      </c>
      <c r="B24" s="8" t="s">
        <v>172</v>
      </c>
      <c r="C24" s="9" t="s">
        <v>35</v>
      </c>
      <c r="D24" s="38" t="s">
        <v>11</v>
      </c>
      <c r="E24" s="38"/>
      <c r="F24" s="14"/>
      <c r="G24" s="15">
        <v>8226.9699999999993</v>
      </c>
      <c r="H24" s="15">
        <v>9931.31</v>
      </c>
      <c r="I24" s="15">
        <v>10104.42</v>
      </c>
      <c r="J24" s="15">
        <v>10314.950000000001</v>
      </c>
      <c r="K24" s="15">
        <v>11259.81</v>
      </c>
      <c r="L24" s="15">
        <v>11904</v>
      </c>
      <c r="M24" s="14"/>
      <c r="N24" s="14"/>
      <c r="O24" s="32" t="s">
        <v>149</v>
      </c>
      <c r="P24" s="14"/>
    </row>
    <row r="25" spans="1:16" ht="19.5" thickBot="1">
      <c r="A25" s="20">
        <v>22</v>
      </c>
      <c r="B25" s="21" t="s">
        <v>172</v>
      </c>
      <c r="C25" s="22" t="s">
        <v>36</v>
      </c>
      <c r="D25" s="39" t="s">
        <v>10</v>
      </c>
      <c r="E25" s="39"/>
      <c r="F25" s="24"/>
      <c r="G25" s="24">
        <v>5551</v>
      </c>
      <c r="H25" s="24">
        <v>5800</v>
      </c>
      <c r="I25" s="24">
        <v>5917</v>
      </c>
      <c r="J25" s="24">
        <v>6122</v>
      </c>
      <c r="K25" s="24">
        <v>6271</v>
      </c>
      <c r="L25" s="24">
        <v>5423</v>
      </c>
      <c r="M25" s="24"/>
      <c r="N25" s="24"/>
      <c r="O25" s="30" t="s">
        <v>149</v>
      </c>
      <c r="P25" s="24"/>
    </row>
    <row r="26" spans="1:16" ht="19.5" thickBot="1">
      <c r="A26" s="19">
        <v>23</v>
      </c>
      <c r="B26" s="8" t="s">
        <v>172</v>
      </c>
      <c r="C26" s="9" t="s">
        <v>37</v>
      </c>
      <c r="D26" s="38" t="s">
        <v>9</v>
      </c>
      <c r="E26" s="38"/>
      <c r="F26" s="15"/>
      <c r="G26" s="15">
        <v>149149</v>
      </c>
      <c r="H26" s="15">
        <v>153043</v>
      </c>
      <c r="I26" s="15">
        <v>155717</v>
      </c>
      <c r="J26" s="15">
        <v>160166</v>
      </c>
      <c r="K26" s="15">
        <v>161965</v>
      </c>
      <c r="L26" s="15">
        <v>163647</v>
      </c>
      <c r="M26" s="15"/>
      <c r="N26" s="15"/>
      <c r="O26" s="31" t="s">
        <v>150</v>
      </c>
      <c r="P26" s="15"/>
    </row>
    <row r="27" spans="1:16" ht="38.25" thickBot="1">
      <c r="A27" s="20">
        <v>24</v>
      </c>
      <c r="B27" s="21" t="s">
        <v>172</v>
      </c>
      <c r="C27" s="22" t="s">
        <v>38</v>
      </c>
      <c r="D27" s="39" t="s">
        <v>180</v>
      </c>
      <c r="E27" s="39"/>
      <c r="F27" s="24"/>
      <c r="G27" s="25">
        <v>458.43</v>
      </c>
      <c r="H27" s="25">
        <v>482.9</v>
      </c>
      <c r="I27" s="25">
        <v>450.89</v>
      </c>
      <c r="J27" s="25">
        <v>479.63</v>
      </c>
      <c r="K27" s="25">
        <v>460.6</v>
      </c>
      <c r="L27" s="25">
        <v>526.5</v>
      </c>
      <c r="M27" s="25"/>
      <c r="N27" s="25"/>
      <c r="O27" s="33" t="s">
        <v>150</v>
      </c>
      <c r="P27" s="25"/>
    </row>
    <row r="28" spans="1:16" ht="19.5" thickBot="1">
      <c r="A28" s="18">
        <v>25</v>
      </c>
      <c r="B28" s="8" t="s">
        <v>172</v>
      </c>
      <c r="C28" s="9" t="s">
        <v>39</v>
      </c>
      <c r="D28" s="38" t="s">
        <v>12</v>
      </c>
      <c r="E28" s="38"/>
      <c r="F28" s="15"/>
      <c r="G28" s="15">
        <v>142</v>
      </c>
      <c r="H28" s="15">
        <v>200</v>
      </c>
      <c r="I28" s="15">
        <v>171</v>
      </c>
      <c r="J28" s="15">
        <v>82</v>
      </c>
      <c r="K28" s="15">
        <v>163</v>
      </c>
      <c r="L28" s="15">
        <v>159</v>
      </c>
      <c r="M28" s="15"/>
      <c r="N28" s="15"/>
      <c r="O28" s="31" t="s">
        <v>151</v>
      </c>
      <c r="P28" s="15"/>
    </row>
    <row r="29" spans="1:16" ht="19.5" thickBot="1">
      <c r="A29" s="20">
        <v>26</v>
      </c>
      <c r="B29" s="21" t="s">
        <v>172</v>
      </c>
      <c r="C29" s="22" t="s">
        <v>40</v>
      </c>
      <c r="D29" s="39" t="s">
        <v>9</v>
      </c>
      <c r="E29" s="39"/>
      <c r="F29" s="24"/>
      <c r="G29" s="24">
        <v>62</v>
      </c>
      <c r="H29" s="24">
        <v>77</v>
      </c>
      <c r="I29" s="24">
        <v>89</v>
      </c>
      <c r="J29" s="24">
        <v>63</v>
      </c>
      <c r="K29" s="24">
        <v>99</v>
      </c>
      <c r="L29" s="24">
        <v>72</v>
      </c>
      <c r="M29" s="24"/>
      <c r="N29" s="24"/>
      <c r="O29" s="30" t="s">
        <v>151</v>
      </c>
      <c r="P29" s="24"/>
    </row>
    <row r="30" spans="1:16" ht="19.5" thickBot="1">
      <c r="A30" s="19">
        <v>27</v>
      </c>
      <c r="B30" s="8" t="s">
        <v>172</v>
      </c>
      <c r="C30" s="9" t="s">
        <v>41</v>
      </c>
      <c r="D30" s="38" t="s">
        <v>9</v>
      </c>
      <c r="E30" s="38"/>
      <c r="F30" s="15"/>
      <c r="G30" s="15">
        <v>81</v>
      </c>
      <c r="H30" s="15">
        <v>120</v>
      </c>
      <c r="I30" s="15">
        <v>83</v>
      </c>
      <c r="J30" s="15">
        <v>19</v>
      </c>
      <c r="K30" s="15">
        <v>33</v>
      </c>
      <c r="L30" s="15">
        <v>81</v>
      </c>
      <c r="M30" s="15"/>
      <c r="N30" s="15"/>
      <c r="O30" s="31" t="s">
        <v>151</v>
      </c>
      <c r="P30" s="15"/>
    </row>
    <row r="31" spans="1:16" ht="19.5" thickBot="1">
      <c r="A31" s="20">
        <v>28</v>
      </c>
      <c r="B31" s="21" t="s">
        <v>172</v>
      </c>
      <c r="C31" s="22" t="s">
        <v>42</v>
      </c>
      <c r="D31" s="39" t="s">
        <v>8</v>
      </c>
      <c r="E31" s="39"/>
      <c r="F31" s="24"/>
      <c r="G31" s="40">
        <v>598400</v>
      </c>
      <c r="H31" s="40">
        <v>137000</v>
      </c>
      <c r="I31" s="40">
        <v>364500</v>
      </c>
      <c r="J31" s="40">
        <v>42000</v>
      </c>
      <c r="K31" s="40">
        <v>100000</v>
      </c>
      <c r="L31" s="24">
        <v>210000</v>
      </c>
      <c r="M31" s="24"/>
      <c r="N31" s="24"/>
      <c r="O31" s="30" t="s">
        <v>151</v>
      </c>
      <c r="P31" s="24"/>
    </row>
    <row r="32" spans="1:16" ht="19.5" thickBot="1">
      <c r="A32" s="18">
        <v>29</v>
      </c>
      <c r="B32" s="8" t="s">
        <v>172</v>
      </c>
      <c r="C32" s="9" t="s">
        <v>43</v>
      </c>
      <c r="D32" s="38" t="s">
        <v>60</v>
      </c>
      <c r="E32" s="41"/>
      <c r="F32" s="16"/>
      <c r="G32" s="42">
        <v>101.5</v>
      </c>
      <c r="H32" s="42">
        <v>100</v>
      </c>
      <c r="I32" s="42">
        <v>101.7</v>
      </c>
      <c r="J32" s="42">
        <v>102.3</v>
      </c>
      <c r="K32" s="43">
        <v>103</v>
      </c>
      <c r="L32" s="15">
        <v>104</v>
      </c>
      <c r="M32" s="15"/>
      <c r="N32" s="15"/>
      <c r="O32" s="31" t="s">
        <v>152</v>
      </c>
      <c r="P32" s="15"/>
    </row>
    <row r="33" spans="1:16" ht="19.5" thickBot="1">
      <c r="A33" s="20">
        <v>30</v>
      </c>
      <c r="B33" s="21" t="s">
        <v>172</v>
      </c>
      <c r="C33" s="22" t="s">
        <v>44</v>
      </c>
      <c r="D33" s="39" t="s">
        <v>60</v>
      </c>
      <c r="E33" s="39"/>
      <c r="F33" s="24"/>
      <c r="G33" s="44">
        <v>2.7</v>
      </c>
      <c r="H33" s="45">
        <v>-1.4</v>
      </c>
      <c r="I33" s="44">
        <v>1.6</v>
      </c>
      <c r="J33" s="45" t="s">
        <v>141</v>
      </c>
      <c r="K33" s="44">
        <v>0.7</v>
      </c>
      <c r="L33" s="44">
        <v>1</v>
      </c>
      <c r="M33" s="24"/>
      <c r="N33" s="24"/>
      <c r="O33" s="30" t="s">
        <v>152</v>
      </c>
      <c r="P33" s="24"/>
    </row>
    <row r="34" spans="1:16" ht="19.5" thickBot="1">
      <c r="A34" s="18">
        <v>31</v>
      </c>
      <c r="B34" s="8" t="s">
        <v>172</v>
      </c>
      <c r="C34" s="9" t="s">
        <v>45</v>
      </c>
      <c r="D34" s="38" t="s">
        <v>61</v>
      </c>
      <c r="E34" s="38"/>
      <c r="F34" s="15"/>
      <c r="G34" s="15">
        <v>43996</v>
      </c>
      <c r="H34" s="15">
        <v>43616</v>
      </c>
      <c r="I34" s="15">
        <v>43608</v>
      </c>
      <c r="J34" s="15">
        <v>40195</v>
      </c>
      <c r="K34" s="15">
        <v>40595</v>
      </c>
      <c r="L34" s="15">
        <v>40719</v>
      </c>
      <c r="M34" s="15"/>
      <c r="N34" s="15"/>
      <c r="O34" s="31" t="s">
        <v>153</v>
      </c>
      <c r="P34" s="15"/>
    </row>
    <row r="35" spans="1:16" ht="19.5" thickBot="1">
      <c r="A35" s="20">
        <v>32</v>
      </c>
      <c r="B35" s="21" t="s">
        <v>172</v>
      </c>
      <c r="C35" s="22" t="s">
        <v>46</v>
      </c>
      <c r="D35" s="39" t="s">
        <v>61</v>
      </c>
      <c r="E35" s="39"/>
      <c r="F35" s="24"/>
      <c r="G35" s="24">
        <v>21137</v>
      </c>
      <c r="H35" s="24">
        <v>19717</v>
      </c>
      <c r="I35" s="24">
        <v>18908</v>
      </c>
      <c r="J35" s="24"/>
      <c r="K35" s="24"/>
      <c r="L35" s="24">
        <v>7907</v>
      </c>
      <c r="M35" s="24"/>
      <c r="N35" s="24"/>
      <c r="O35" s="30" t="s">
        <v>153</v>
      </c>
      <c r="P35" s="24"/>
    </row>
    <row r="36" spans="1:16" ht="19.5" thickBot="1">
      <c r="A36" s="19">
        <v>33</v>
      </c>
      <c r="B36" s="8" t="s">
        <v>172</v>
      </c>
      <c r="C36" s="9" t="s">
        <v>47</v>
      </c>
      <c r="D36" s="38" t="s">
        <v>10</v>
      </c>
      <c r="E36" s="38"/>
      <c r="F36" s="15"/>
      <c r="G36" s="15">
        <v>113285</v>
      </c>
      <c r="H36" s="15">
        <v>123015</v>
      </c>
      <c r="I36" s="15">
        <v>157288.95999999999</v>
      </c>
      <c r="J36" s="15">
        <v>182447.16</v>
      </c>
      <c r="K36" s="15">
        <v>192399.08</v>
      </c>
      <c r="L36" s="15"/>
      <c r="M36" s="15"/>
      <c r="N36" s="15"/>
      <c r="O36" s="31" t="s">
        <v>154</v>
      </c>
      <c r="P36" s="15"/>
    </row>
    <row r="37" spans="1:16" ht="19.5" thickBot="1">
      <c r="A37" s="20">
        <v>34</v>
      </c>
      <c r="B37" s="21" t="s">
        <v>172</v>
      </c>
      <c r="C37" s="22" t="s">
        <v>48</v>
      </c>
      <c r="D37" s="39" t="s">
        <v>6</v>
      </c>
      <c r="E37" s="39"/>
      <c r="F37" s="24"/>
      <c r="G37" s="24">
        <v>143813</v>
      </c>
      <c r="H37" s="24">
        <v>143549</v>
      </c>
      <c r="I37" s="24">
        <v>141322</v>
      </c>
      <c r="J37" s="24">
        <v>146877</v>
      </c>
      <c r="K37" s="24">
        <v>145437</v>
      </c>
      <c r="L37" s="24"/>
      <c r="M37" s="24"/>
      <c r="N37" s="24"/>
      <c r="O37" s="30" t="s">
        <v>154</v>
      </c>
      <c r="P37" s="24"/>
    </row>
    <row r="38" spans="1:16" ht="19.5" thickBot="1">
      <c r="A38" s="18">
        <v>35</v>
      </c>
      <c r="B38" s="8" t="s">
        <v>172</v>
      </c>
      <c r="C38" s="9" t="s">
        <v>49</v>
      </c>
      <c r="D38" s="38" t="s">
        <v>10</v>
      </c>
      <c r="E38" s="38"/>
      <c r="F38" s="15"/>
      <c r="G38" s="15">
        <v>784214</v>
      </c>
      <c r="H38" s="15">
        <v>852441</v>
      </c>
      <c r="I38" s="15">
        <v>1018205</v>
      </c>
      <c r="J38" s="15">
        <v>1036395</v>
      </c>
      <c r="K38" s="15">
        <v>1054316</v>
      </c>
      <c r="L38" s="15">
        <v>1074724</v>
      </c>
      <c r="M38" s="15"/>
      <c r="N38" s="15"/>
      <c r="O38" s="31" t="s">
        <v>155</v>
      </c>
      <c r="P38" s="15"/>
    </row>
    <row r="39" spans="1:16" ht="19.5" thickBot="1">
      <c r="A39" s="20">
        <v>36</v>
      </c>
      <c r="B39" s="21" t="s">
        <v>172</v>
      </c>
      <c r="C39" s="22" t="s">
        <v>50</v>
      </c>
      <c r="D39" s="39" t="s">
        <v>62</v>
      </c>
      <c r="E39" s="39"/>
      <c r="F39" s="24"/>
      <c r="G39" s="25">
        <v>1.83</v>
      </c>
      <c r="H39" s="25">
        <v>1.83</v>
      </c>
      <c r="I39" s="25">
        <v>1.83</v>
      </c>
      <c r="J39" s="25">
        <v>1.79</v>
      </c>
      <c r="K39" s="25">
        <v>1.78</v>
      </c>
      <c r="L39" s="25">
        <v>2</v>
      </c>
      <c r="M39" s="24"/>
      <c r="N39" s="24"/>
      <c r="O39" s="30" t="s">
        <v>155</v>
      </c>
      <c r="P39" s="24"/>
    </row>
    <row r="40" spans="1:16" ht="19.5" thickBot="1">
      <c r="A40" s="19">
        <v>37</v>
      </c>
      <c r="B40" s="8" t="s">
        <v>172</v>
      </c>
      <c r="C40" s="9" t="s">
        <v>51</v>
      </c>
      <c r="D40" s="38" t="s">
        <v>63</v>
      </c>
      <c r="E40" s="38"/>
      <c r="F40" s="15"/>
      <c r="G40" s="14">
        <v>1100</v>
      </c>
      <c r="H40" s="14">
        <v>1159.92</v>
      </c>
      <c r="I40" s="14">
        <v>1215.19</v>
      </c>
      <c r="J40" s="14">
        <v>1277.95</v>
      </c>
      <c r="K40" s="14">
        <v>1326.66</v>
      </c>
      <c r="L40" s="15"/>
      <c r="M40" s="15"/>
      <c r="N40" s="15"/>
      <c r="O40" s="31" t="s">
        <v>155</v>
      </c>
      <c r="P40" s="15"/>
    </row>
    <row r="41" spans="1:16" ht="19.5" thickBot="1">
      <c r="A41" s="20">
        <v>38</v>
      </c>
      <c r="B41" s="21" t="s">
        <v>172</v>
      </c>
      <c r="C41" s="22" t="s">
        <v>52</v>
      </c>
      <c r="D41" s="39" t="s">
        <v>11</v>
      </c>
      <c r="E41" s="39"/>
      <c r="F41" s="24"/>
      <c r="G41" s="25">
        <v>1347.54</v>
      </c>
      <c r="H41" s="25">
        <v>1551.73</v>
      </c>
      <c r="I41" s="25">
        <v>1977.17</v>
      </c>
      <c r="J41" s="25">
        <v>2071.5700000000002</v>
      </c>
      <c r="K41" s="25">
        <v>2206.1</v>
      </c>
      <c r="L41" s="25">
        <v>2247.4</v>
      </c>
      <c r="M41" s="24"/>
      <c r="N41" s="24"/>
      <c r="O41" s="30" t="s">
        <v>155</v>
      </c>
      <c r="P41" s="24"/>
    </row>
    <row r="42" spans="1:16" ht="19.5" thickBot="1">
      <c r="A42" s="18">
        <v>39</v>
      </c>
      <c r="B42" s="8" t="s">
        <v>172</v>
      </c>
      <c r="C42" s="9" t="s">
        <v>53</v>
      </c>
      <c r="D42" s="38" t="s">
        <v>11</v>
      </c>
      <c r="E42" s="38"/>
      <c r="F42" s="15"/>
      <c r="G42" s="15">
        <v>17063</v>
      </c>
      <c r="H42" s="15">
        <v>18609</v>
      </c>
      <c r="I42" s="15">
        <v>18444</v>
      </c>
      <c r="J42" s="15">
        <v>18556</v>
      </c>
      <c r="K42" s="15">
        <v>18908</v>
      </c>
      <c r="L42" s="15"/>
      <c r="M42" s="15"/>
      <c r="N42" s="15"/>
      <c r="O42" s="31" t="s">
        <v>145</v>
      </c>
      <c r="P42" s="15"/>
    </row>
    <row r="43" spans="1:16" ht="19.5" thickBot="1">
      <c r="A43" s="20">
        <v>40</v>
      </c>
      <c r="B43" s="21" t="s">
        <v>172</v>
      </c>
      <c r="C43" s="22" t="s">
        <v>54</v>
      </c>
      <c r="D43" s="39" t="s">
        <v>11</v>
      </c>
      <c r="E43" s="39"/>
      <c r="F43" s="24"/>
      <c r="G43" s="24">
        <v>15803</v>
      </c>
      <c r="H43" s="24">
        <v>17516</v>
      </c>
      <c r="I43" s="24">
        <v>16654</v>
      </c>
      <c r="J43" s="24">
        <v>17380</v>
      </c>
      <c r="K43" s="24">
        <v>17168</v>
      </c>
      <c r="L43" s="24"/>
      <c r="M43" s="24"/>
      <c r="N43" s="24"/>
      <c r="O43" s="30" t="s">
        <v>145</v>
      </c>
      <c r="P43" s="24"/>
    </row>
    <row r="44" spans="1:16" ht="19.5" thickBot="1">
      <c r="A44" s="18">
        <v>41</v>
      </c>
      <c r="B44" s="8" t="s">
        <v>172</v>
      </c>
      <c r="C44" s="9" t="s">
        <v>55</v>
      </c>
      <c r="D44" s="38" t="s">
        <v>5</v>
      </c>
      <c r="E44" s="38"/>
      <c r="F44" s="15"/>
      <c r="G44" s="15">
        <v>78</v>
      </c>
      <c r="H44" s="15">
        <v>80</v>
      </c>
      <c r="I44" s="15">
        <v>80</v>
      </c>
      <c r="J44" s="15">
        <v>80</v>
      </c>
      <c r="K44" s="15">
        <v>80</v>
      </c>
      <c r="L44" s="15">
        <v>77</v>
      </c>
      <c r="M44" s="15"/>
      <c r="N44" s="15"/>
      <c r="O44" s="31" t="s">
        <v>156</v>
      </c>
      <c r="P44" s="15"/>
    </row>
    <row r="45" spans="1:16" ht="19.5" thickBot="1">
      <c r="A45" s="20">
        <v>42</v>
      </c>
      <c r="B45" s="21" t="s">
        <v>172</v>
      </c>
      <c r="C45" s="22" t="s">
        <v>56</v>
      </c>
      <c r="D45" s="39" t="s">
        <v>5</v>
      </c>
      <c r="E45" s="39"/>
      <c r="F45" s="24"/>
      <c r="G45" s="24">
        <v>12</v>
      </c>
      <c r="H45" s="24">
        <v>12</v>
      </c>
      <c r="I45" s="24">
        <v>12</v>
      </c>
      <c r="J45" s="24">
        <v>13</v>
      </c>
      <c r="K45" s="24">
        <v>12</v>
      </c>
      <c r="L45" s="24">
        <v>12</v>
      </c>
      <c r="M45" s="24"/>
      <c r="N45" s="24"/>
      <c r="O45" s="30" t="s">
        <v>156</v>
      </c>
      <c r="P45" s="24"/>
    </row>
    <row r="46" spans="1:16" s="12" customFormat="1" ht="19.5" thickBot="1">
      <c r="A46" s="19">
        <v>43</v>
      </c>
      <c r="B46" s="8" t="s">
        <v>172</v>
      </c>
      <c r="C46" s="9" t="s">
        <v>57</v>
      </c>
      <c r="D46" s="38" t="s">
        <v>11</v>
      </c>
      <c r="E46" s="38"/>
      <c r="F46" s="14"/>
      <c r="G46" s="14">
        <v>5353.88</v>
      </c>
      <c r="H46" s="14">
        <v>6501.3</v>
      </c>
      <c r="I46" s="14">
        <v>5031.13</v>
      </c>
      <c r="J46" s="14">
        <v>5336.72</v>
      </c>
      <c r="K46" s="14">
        <v>4287.05</v>
      </c>
      <c r="L46" s="14">
        <v>4535.3100000000004</v>
      </c>
      <c r="M46" s="14"/>
      <c r="N46" s="14"/>
      <c r="O46" s="32" t="s">
        <v>157</v>
      </c>
      <c r="P46" s="14"/>
    </row>
    <row r="47" spans="1:16" s="12" customFormat="1" ht="19.5" thickBot="1">
      <c r="A47" s="20">
        <v>44</v>
      </c>
      <c r="B47" s="21" t="s">
        <v>172</v>
      </c>
      <c r="C47" s="22" t="s">
        <v>58</v>
      </c>
      <c r="D47" s="39" t="s">
        <v>11</v>
      </c>
      <c r="E47" s="39"/>
      <c r="F47" s="25"/>
      <c r="G47" s="25">
        <v>2954.17</v>
      </c>
      <c r="H47" s="25">
        <v>3739.17</v>
      </c>
      <c r="I47" s="25">
        <v>2899.38</v>
      </c>
      <c r="J47" s="25">
        <v>3141.51</v>
      </c>
      <c r="K47" s="25">
        <v>3762.76</v>
      </c>
      <c r="L47" s="25">
        <v>3990.8</v>
      </c>
      <c r="M47" s="25"/>
      <c r="N47" s="25"/>
      <c r="O47" s="33" t="s">
        <v>157</v>
      </c>
      <c r="P47" s="25"/>
    </row>
    <row r="48" spans="1:16" ht="19.5" thickBot="1">
      <c r="A48" s="18">
        <v>45</v>
      </c>
      <c r="B48" s="8" t="s">
        <v>172</v>
      </c>
      <c r="C48" s="9" t="s">
        <v>136</v>
      </c>
      <c r="D48" s="38" t="s">
        <v>11</v>
      </c>
      <c r="E48" s="38"/>
      <c r="F48" s="17"/>
      <c r="G48" s="17">
        <v>677.75</v>
      </c>
      <c r="H48" s="17">
        <v>799.31700000000001</v>
      </c>
      <c r="I48" s="17">
        <v>793.32299999999998</v>
      </c>
      <c r="J48" s="17">
        <v>747.82</v>
      </c>
      <c r="K48" s="17">
        <v>837.47299999999996</v>
      </c>
      <c r="L48" s="17">
        <v>887.34100000000001</v>
      </c>
      <c r="M48" s="17"/>
      <c r="N48" s="17"/>
      <c r="O48" s="31" t="s">
        <v>177</v>
      </c>
      <c r="P48" s="15"/>
    </row>
    <row r="49" spans="1:16" ht="19.5" thickBot="1">
      <c r="A49" s="20">
        <v>46</v>
      </c>
      <c r="B49" s="21" t="s">
        <v>172</v>
      </c>
      <c r="C49" s="22" t="s">
        <v>137</v>
      </c>
      <c r="D49" s="39" t="s">
        <v>11</v>
      </c>
      <c r="E49" s="39"/>
      <c r="F49" s="24"/>
      <c r="G49" s="25">
        <v>616.37</v>
      </c>
      <c r="H49" s="25">
        <v>671.46</v>
      </c>
      <c r="I49" s="25">
        <v>604.91</v>
      </c>
      <c r="J49" s="25">
        <v>782.78</v>
      </c>
      <c r="K49" s="25">
        <v>552.63</v>
      </c>
      <c r="L49" s="25">
        <v>696.63</v>
      </c>
      <c r="M49" s="24"/>
      <c r="N49" s="24"/>
      <c r="O49" s="30" t="s">
        <v>165</v>
      </c>
      <c r="P49" s="24"/>
    </row>
    <row r="50" spans="1:16" ht="19.5" thickBot="1">
      <c r="A50" s="19">
        <v>47</v>
      </c>
      <c r="B50" s="8" t="s">
        <v>172</v>
      </c>
      <c r="C50" s="9" t="s">
        <v>59</v>
      </c>
      <c r="D50" s="38" t="s">
        <v>9</v>
      </c>
      <c r="E50" s="38"/>
      <c r="F50" s="15"/>
      <c r="G50" s="15">
        <v>134</v>
      </c>
      <c r="H50" s="15">
        <v>128</v>
      </c>
      <c r="I50" s="15">
        <v>118</v>
      </c>
      <c r="J50" s="15">
        <v>193</v>
      </c>
      <c r="K50" s="15">
        <v>148</v>
      </c>
      <c r="L50" s="15">
        <v>83</v>
      </c>
      <c r="M50" s="15"/>
      <c r="N50" s="15"/>
      <c r="O50" s="31" t="s">
        <v>152</v>
      </c>
      <c r="P50" s="15"/>
    </row>
    <row r="51" spans="1:16" ht="19.5" thickBot="1">
      <c r="A51" s="20">
        <v>48</v>
      </c>
      <c r="B51" s="21" t="s">
        <v>172</v>
      </c>
      <c r="C51" s="22" t="s">
        <v>134</v>
      </c>
      <c r="D51" s="39" t="s">
        <v>11</v>
      </c>
      <c r="E51" s="39"/>
      <c r="F51" s="24"/>
      <c r="G51" s="24"/>
      <c r="H51" s="25">
        <v>290.33999999999997</v>
      </c>
      <c r="I51" s="25">
        <v>1244.6300000000001</v>
      </c>
      <c r="J51" s="25">
        <v>810.75</v>
      </c>
      <c r="K51" s="25">
        <v>393.31</v>
      </c>
      <c r="L51" s="25">
        <v>218.74</v>
      </c>
      <c r="M51" s="24"/>
      <c r="N51" s="24"/>
      <c r="O51" s="30" t="s">
        <v>152</v>
      </c>
      <c r="P51" s="24"/>
    </row>
    <row r="52" spans="1:16" ht="19.5" thickBot="1">
      <c r="A52" s="18">
        <v>1</v>
      </c>
      <c r="B52" s="8" t="s">
        <v>173</v>
      </c>
      <c r="C52" s="9" t="s">
        <v>64</v>
      </c>
      <c r="D52" s="38" t="s">
        <v>10</v>
      </c>
      <c r="E52" s="38"/>
      <c r="F52" s="15"/>
      <c r="G52" s="15">
        <v>460400</v>
      </c>
      <c r="H52" s="15">
        <v>459768</v>
      </c>
      <c r="I52" s="15">
        <v>458197</v>
      </c>
      <c r="J52" s="15">
        <v>457092</v>
      </c>
      <c r="K52" s="15">
        <v>455403</v>
      </c>
      <c r="L52" s="15">
        <v>453103</v>
      </c>
      <c r="M52" s="15"/>
      <c r="N52" s="15"/>
      <c r="O52" s="31" t="s">
        <v>158</v>
      </c>
      <c r="P52" s="15"/>
    </row>
    <row r="53" spans="1:16" ht="19.5" thickBot="1">
      <c r="A53" s="20">
        <v>2</v>
      </c>
      <c r="B53" s="21" t="s">
        <v>173</v>
      </c>
      <c r="C53" s="22" t="s">
        <v>65</v>
      </c>
      <c r="D53" s="39" t="s">
        <v>10</v>
      </c>
      <c r="E53" s="39"/>
      <c r="F53" s="24"/>
      <c r="G53" s="24">
        <v>72147</v>
      </c>
      <c r="H53" s="24">
        <v>70429</v>
      </c>
      <c r="I53" s="24">
        <v>69154</v>
      </c>
      <c r="J53" s="24">
        <v>67630</v>
      </c>
      <c r="K53" s="24">
        <v>65648</v>
      </c>
      <c r="L53" s="24">
        <v>63403</v>
      </c>
      <c r="M53" s="24"/>
      <c r="N53" s="24"/>
      <c r="O53" s="30" t="s">
        <v>158</v>
      </c>
      <c r="P53" s="24"/>
    </row>
    <row r="54" spans="1:16" ht="19.5" thickBot="1">
      <c r="A54" s="18">
        <v>3</v>
      </c>
      <c r="B54" s="8" t="s">
        <v>173</v>
      </c>
      <c r="C54" s="9" t="s">
        <v>66</v>
      </c>
      <c r="D54" s="38" t="s">
        <v>10</v>
      </c>
      <c r="E54" s="38"/>
      <c r="F54" s="15"/>
      <c r="G54" s="15">
        <v>304349</v>
      </c>
      <c r="H54" s="15">
        <v>272544</v>
      </c>
      <c r="I54" s="15">
        <v>300347</v>
      </c>
      <c r="J54" s="15">
        <v>296756</v>
      </c>
      <c r="K54" s="15">
        <v>293677</v>
      </c>
      <c r="L54" s="15">
        <v>289979</v>
      </c>
      <c r="M54" s="15"/>
      <c r="N54" s="15"/>
      <c r="O54" s="31" t="s">
        <v>158</v>
      </c>
      <c r="P54" s="15"/>
    </row>
    <row r="55" spans="1:16" ht="19.5" thickBot="1">
      <c r="A55" s="20">
        <v>4</v>
      </c>
      <c r="B55" s="21" t="s">
        <v>173</v>
      </c>
      <c r="C55" s="22" t="s">
        <v>67</v>
      </c>
      <c r="D55" s="39" t="s">
        <v>10</v>
      </c>
      <c r="E55" s="39"/>
      <c r="F55" s="24"/>
      <c r="G55" s="24">
        <v>79926</v>
      </c>
      <c r="H55" s="24">
        <v>82491</v>
      </c>
      <c r="I55" s="24">
        <v>85023</v>
      </c>
      <c r="J55" s="24">
        <v>88443</v>
      </c>
      <c r="K55" s="24">
        <v>91772</v>
      </c>
      <c r="L55" s="24">
        <v>95380</v>
      </c>
      <c r="M55" s="24"/>
      <c r="N55" s="24"/>
      <c r="O55" s="30" t="s">
        <v>158</v>
      </c>
      <c r="P55" s="24"/>
    </row>
    <row r="56" spans="1:16" ht="19.5" thickBot="1">
      <c r="A56" s="18">
        <v>5</v>
      </c>
      <c r="B56" s="8" t="s">
        <v>173</v>
      </c>
      <c r="C56" s="9" t="s">
        <v>68</v>
      </c>
      <c r="D56" s="38" t="s">
        <v>107</v>
      </c>
      <c r="E56" s="38"/>
      <c r="F56" s="15"/>
      <c r="G56" s="46">
        <v>-0.13</v>
      </c>
      <c r="H56" s="46">
        <v>-0.14000000000000001</v>
      </c>
      <c r="I56" s="46">
        <v>-0.34</v>
      </c>
      <c r="J56" s="46">
        <v>-0.24</v>
      </c>
      <c r="K56" s="47" t="s">
        <v>133</v>
      </c>
      <c r="L56" s="47">
        <v>-0.51</v>
      </c>
      <c r="M56" s="15"/>
      <c r="N56" s="15"/>
      <c r="O56" s="31" t="s">
        <v>158</v>
      </c>
      <c r="P56" s="15"/>
    </row>
    <row r="57" spans="1:16" ht="19.5" thickBot="1">
      <c r="A57" s="20">
        <v>6</v>
      </c>
      <c r="B57" s="21" t="s">
        <v>173</v>
      </c>
      <c r="C57" s="22" t="s">
        <v>69</v>
      </c>
      <c r="D57" s="39" t="s">
        <v>108</v>
      </c>
      <c r="E57" s="39"/>
      <c r="F57" s="26"/>
      <c r="G57" s="48">
        <f>G52/7838.59</f>
        <v>58.735053115419994</v>
      </c>
      <c r="H57" s="48">
        <f t="shared" ref="H57:K57" si="0">H52/7838.59</f>
        <v>58.654426370048697</v>
      </c>
      <c r="I57" s="48">
        <f t="shared" si="0"/>
        <v>58.454007672298204</v>
      </c>
      <c r="J57" s="48">
        <f t="shared" si="0"/>
        <v>58.313038441862631</v>
      </c>
      <c r="K57" s="48">
        <f t="shared" si="0"/>
        <v>58.097566016337119</v>
      </c>
      <c r="L57" s="44">
        <v>57.8</v>
      </c>
      <c r="M57" s="24"/>
      <c r="N57" s="24"/>
      <c r="O57" s="30" t="s">
        <v>158</v>
      </c>
      <c r="P57" s="24"/>
    </row>
    <row r="58" spans="1:16" ht="19.5" thickBot="1">
      <c r="A58" s="18">
        <v>7</v>
      </c>
      <c r="B58" s="8" t="s">
        <v>173</v>
      </c>
      <c r="C58" s="9" t="s">
        <v>70</v>
      </c>
      <c r="D58" s="38" t="s">
        <v>109</v>
      </c>
      <c r="E58" s="38"/>
      <c r="F58" s="15"/>
      <c r="G58" s="15">
        <v>160077</v>
      </c>
      <c r="H58" s="15">
        <v>162042</v>
      </c>
      <c r="I58" s="15">
        <v>164179</v>
      </c>
      <c r="J58" s="15">
        <v>166035</v>
      </c>
      <c r="K58" s="15">
        <v>169007</v>
      </c>
      <c r="L58" s="15">
        <v>170691</v>
      </c>
      <c r="M58" s="15"/>
      <c r="N58" s="15"/>
      <c r="O58" s="31" t="s">
        <v>158</v>
      </c>
      <c r="P58" s="15"/>
    </row>
    <row r="59" spans="1:16" ht="19.5" thickBot="1">
      <c r="A59" s="20">
        <v>8</v>
      </c>
      <c r="B59" s="21" t="s">
        <v>173</v>
      </c>
      <c r="C59" s="22" t="s">
        <v>71</v>
      </c>
      <c r="D59" s="39" t="s">
        <v>107</v>
      </c>
      <c r="E59" s="39"/>
      <c r="F59" s="24"/>
      <c r="G59" s="25">
        <v>7.64</v>
      </c>
      <c r="H59" s="25">
        <v>6.94</v>
      </c>
      <c r="I59" s="25">
        <v>6.91</v>
      </c>
      <c r="J59" s="25">
        <v>6.78</v>
      </c>
      <c r="K59" s="25">
        <v>5.8</v>
      </c>
      <c r="L59" s="25">
        <v>5.16</v>
      </c>
      <c r="M59" s="25"/>
      <c r="N59" s="25"/>
      <c r="O59" s="30" t="s">
        <v>159</v>
      </c>
      <c r="P59" s="24"/>
    </row>
    <row r="60" spans="1:16" ht="19.5" thickBot="1">
      <c r="A60" s="18">
        <v>9</v>
      </c>
      <c r="B60" s="8" t="s">
        <v>173</v>
      </c>
      <c r="C60" s="9" t="s">
        <v>72</v>
      </c>
      <c r="D60" s="38" t="s">
        <v>110</v>
      </c>
      <c r="E60" s="38"/>
      <c r="F60" s="15"/>
      <c r="G60" s="15">
        <v>1734</v>
      </c>
      <c r="H60" s="15">
        <v>1665</v>
      </c>
      <c r="I60" s="15">
        <v>1673</v>
      </c>
      <c r="J60" s="15">
        <v>1574</v>
      </c>
      <c r="K60" s="13">
        <v>1580</v>
      </c>
      <c r="L60" s="13">
        <v>1704</v>
      </c>
      <c r="M60" s="13"/>
      <c r="N60" s="13"/>
      <c r="O60" s="31" t="s">
        <v>158</v>
      </c>
      <c r="P60" s="13"/>
    </row>
    <row r="61" spans="1:16" ht="19.5" thickBot="1">
      <c r="A61" s="20">
        <v>10</v>
      </c>
      <c r="B61" s="21" t="s">
        <v>173</v>
      </c>
      <c r="C61" s="22" t="s">
        <v>73</v>
      </c>
      <c r="D61" s="39" t="s">
        <v>110</v>
      </c>
      <c r="E61" s="39"/>
      <c r="F61" s="23"/>
      <c r="G61" s="23">
        <v>723</v>
      </c>
      <c r="H61" s="23">
        <v>794</v>
      </c>
      <c r="I61" s="23">
        <v>749</v>
      </c>
      <c r="J61" s="23">
        <v>747</v>
      </c>
      <c r="K61" s="23">
        <v>755</v>
      </c>
      <c r="L61" s="23">
        <v>755</v>
      </c>
      <c r="M61" s="23"/>
      <c r="N61" s="23"/>
      <c r="O61" s="30" t="s">
        <v>158</v>
      </c>
      <c r="P61" s="23"/>
    </row>
    <row r="62" spans="1:16" ht="19.5" thickBot="1">
      <c r="A62" s="18">
        <v>11</v>
      </c>
      <c r="B62" s="8" t="s">
        <v>173</v>
      </c>
      <c r="C62" s="9" t="s">
        <v>74</v>
      </c>
      <c r="D62" s="38" t="s">
        <v>107</v>
      </c>
      <c r="E62" s="38"/>
      <c r="F62" s="13"/>
      <c r="G62" s="49">
        <v>95</v>
      </c>
      <c r="H62" s="49">
        <v>92.2</v>
      </c>
      <c r="I62" s="49">
        <v>92.2</v>
      </c>
      <c r="J62" s="49">
        <v>88.9</v>
      </c>
      <c r="K62" s="49">
        <v>87.5</v>
      </c>
      <c r="L62" s="49">
        <v>89.5</v>
      </c>
      <c r="M62" s="13"/>
      <c r="N62" s="13"/>
      <c r="O62" s="31" t="s">
        <v>154</v>
      </c>
      <c r="P62" s="13"/>
    </row>
    <row r="63" spans="1:16" ht="19.5" thickBot="1">
      <c r="A63" s="20">
        <v>12</v>
      </c>
      <c r="B63" s="21" t="s">
        <v>173</v>
      </c>
      <c r="C63" s="22" t="s">
        <v>75</v>
      </c>
      <c r="D63" s="39" t="s">
        <v>107</v>
      </c>
      <c r="E63" s="39"/>
      <c r="F63" s="24"/>
      <c r="G63" s="44">
        <v>63.02</v>
      </c>
      <c r="H63" s="44">
        <v>62.4</v>
      </c>
      <c r="I63" s="44">
        <v>61</v>
      </c>
      <c r="J63" s="44">
        <v>60</v>
      </c>
      <c r="K63" s="27">
        <v>60.1</v>
      </c>
      <c r="L63" s="27">
        <v>58.5</v>
      </c>
      <c r="M63" s="23"/>
      <c r="N63" s="23"/>
      <c r="O63" s="30" t="s">
        <v>154</v>
      </c>
      <c r="P63" s="23"/>
    </row>
    <row r="64" spans="1:16" ht="19.5" thickBot="1">
      <c r="A64" s="18">
        <v>13</v>
      </c>
      <c r="B64" s="8" t="s">
        <v>173</v>
      </c>
      <c r="C64" s="9" t="s">
        <v>76</v>
      </c>
      <c r="D64" s="38" t="s">
        <v>107</v>
      </c>
      <c r="E64" s="38"/>
      <c r="F64" s="15"/>
      <c r="G64" s="50">
        <v>0.82726254460835813</v>
      </c>
      <c r="H64" s="50">
        <v>1.1204295500616068</v>
      </c>
      <c r="I64" s="50">
        <v>1.4023207809270364</v>
      </c>
      <c r="J64" s="50">
        <v>1.374729701273206</v>
      </c>
      <c r="K64" s="49">
        <v>1.526</v>
      </c>
      <c r="L64" s="49">
        <v>0.9</v>
      </c>
      <c r="M64" s="13"/>
      <c r="N64" s="13"/>
      <c r="O64" s="31" t="s">
        <v>154</v>
      </c>
      <c r="P64" s="13"/>
    </row>
    <row r="65" spans="1:16" ht="19.5" thickBot="1">
      <c r="A65" s="20">
        <v>14</v>
      </c>
      <c r="B65" s="21" t="s">
        <v>173</v>
      </c>
      <c r="C65" s="22" t="s">
        <v>77</v>
      </c>
      <c r="D65" s="39" t="s">
        <v>111</v>
      </c>
      <c r="E65" s="39"/>
      <c r="F65" s="23"/>
      <c r="G65" s="23">
        <v>300</v>
      </c>
      <c r="H65" s="23">
        <v>300</v>
      </c>
      <c r="I65" s="23">
        <v>300</v>
      </c>
      <c r="J65" s="23">
        <v>305</v>
      </c>
      <c r="K65" s="23">
        <v>315</v>
      </c>
      <c r="L65" s="23">
        <v>315</v>
      </c>
      <c r="M65" s="23">
        <v>320</v>
      </c>
      <c r="N65" s="23"/>
      <c r="O65" s="30" t="s">
        <v>160</v>
      </c>
      <c r="P65" s="23"/>
    </row>
    <row r="66" spans="1:16" ht="19.5" thickBot="1">
      <c r="A66" s="18">
        <v>15</v>
      </c>
      <c r="B66" s="8" t="s">
        <v>173</v>
      </c>
      <c r="C66" s="9" t="s">
        <v>135</v>
      </c>
      <c r="D66" s="38" t="s">
        <v>10</v>
      </c>
      <c r="E66" s="38"/>
      <c r="F66" s="13"/>
      <c r="G66" s="13">
        <v>53630</v>
      </c>
      <c r="H66" s="13">
        <v>51824</v>
      </c>
      <c r="I66" s="13">
        <v>50701</v>
      </c>
      <c r="J66" s="13">
        <v>56625</v>
      </c>
      <c r="K66" s="13">
        <v>54818</v>
      </c>
      <c r="L66" s="13">
        <v>53489</v>
      </c>
      <c r="M66" s="13"/>
      <c r="N66" s="13"/>
      <c r="O66" s="31" t="s">
        <v>161</v>
      </c>
      <c r="P66" s="13"/>
    </row>
    <row r="67" spans="1:16" ht="19.5" thickBot="1">
      <c r="A67" s="20">
        <v>16</v>
      </c>
      <c r="B67" s="21" t="s">
        <v>173</v>
      </c>
      <c r="C67" s="22" t="s">
        <v>78</v>
      </c>
      <c r="D67" s="39" t="s">
        <v>10</v>
      </c>
      <c r="E67" s="39"/>
      <c r="F67" s="24"/>
      <c r="G67" s="24">
        <v>5</v>
      </c>
      <c r="H67" s="24">
        <v>55</v>
      </c>
      <c r="I67" s="24">
        <v>6</v>
      </c>
      <c r="J67" s="24">
        <v>40</v>
      </c>
      <c r="K67" s="23">
        <v>46</v>
      </c>
      <c r="L67" s="23">
        <v>59</v>
      </c>
      <c r="M67" s="23"/>
      <c r="N67" s="23"/>
      <c r="O67" s="30" t="s">
        <v>161</v>
      </c>
      <c r="P67" s="23"/>
    </row>
    <row r="68" spans="1:16" ht="19.5" thickBot="1">
      <c r="A68" s="18">
        <v>17</v>
      </c>
      <c r="B68" s="8" t="s">
        <v>173</v>
      </c>
      <c r="C68" s="9" t="s">
        <v>79</v>
      </c>
      <c r="D68" s="38" t="s">
        <v>10</v>
      </c>
      <c r="E68" s="38"/>
      <c r="F68" s="15"/>
      <c r="G68" s="15">
        <v>18806</v>
      </c>
      <c r="H68" s="15">
        <v>18887</v>
      </c>
      <c r="I68" s="15">
        <v>18782</v>
      </c>
      <c r="J68" s="15">
        <v>17697</v>
      </c>
      <c r="K68" s="13">
        <v>16631</v>
      </c>
      <c r="L68" s="13">
        <v>15654</v>
      </c>
      <c r="M68" s="13"/>
      <c r="N68" s="13"/>
      <c r="O68" s="31" t="s">
        <v>161</v>
      </c>
      <c r="P68" s="13"/>
    </row>
    <row r="69" spans="1:16" ht="19.5" thickBot="1">
      <c r="A69" s="20">
        <v>18</v>
      </c>
      <c r="B69" s="21" t="s">
        <v>173</v>
      </c>
      <c r="C69" s="22" t="s">
        <v>80</v>
      </c>
      <c r="D69" s="39" t="s">
        <v>10</v>
      </c>
      <c r="E69" s="39"/>
      <c r="F69" s="23"/>
      <c r="G69" s="23">
        <v>676</v>
      </c>
      <c r="H69" s="23">
        <v>791</v>
      </c>
      <c r="I69" s="23">
        <v>833</v>
      </c>
      <c r="J69" s="23">
        <v>810</v>
      </c>
      <c r="K69" s="23">
        <v>708</v>
      </c>
      <c r="L69" s="23">
        <v>799</v>
      </c>
      <c r="M69" s="23"/>
      <c r="N69" s="23"/>
      <c r="O69" s="30" t="s">
        <v>161</v>
      </c>
      <c r="P69" s="23"/>
    </row>
    <row r="70" spans="1:16" ht="38.25" thickBot="1">
      <c r="A70" s="18">
        <v>19</v>
      </c>
      <c r="B70" s="8" t="s">
        <v>173</v>
      </c>
      <c r="C70" s="9" t="s">
        <v>81</v>
      </c>
      <c r="D70" s="38" t="s">
        <v>10</v>
      </c>
      <c r="E70" s="38"/>
      <c r="F70" s="13"/>
      <c r="G70" s="13">
        <v>7208</v>
      </c>
      <c r="H70" s="13">
        <v>39973</v>
      </c>
      <c r="I70" s="13">
        <v>34613</v>
      </c>
      <c r="J70" s="13">
        <v>36886</v>
      </c>
      <c r="K70" s="13">
        <v>32580</v>
      </c>
      <c r="L70" s="13">
        <v>12744</v>
      </c>
      <c r="M70" s="13"/>
      <c r="N70" s="13"/>
      <c r="O70" s="31" t="s">
        <v>161</v>
      </c>
      <c r="P70" s="13"/>
    </row>
    <row r="71" spans="1:16" ht="38.25" thickBot="1">
      <c r="A71" s="20">
        <v>20</v>
      </c>
      <c r="B71" s="21" t="s">
        <v>173</v>
      </c>
      <c r="C71" s="22" t="s">
        <v>82</v>
      </c>
      <c r="D71" s="39" t="s">
        <v>10</v>
      </c>
      <c r="E71" s="39"/>
      <c r="F71" s="24"/>
      <c r="G71" s="24">
        <v>976</v>
      </c>
      <c r="H71" s="24">
        <v>23095</v>
      </c>
      <c r="I71" s="24">
        <v>19202</v>
      </c>
      <c r="J71" s="24">
        <v>24942</v>
      </c>
      <c r="K71" s="23">
        <v>21059</v>
      </c>
      <c r="L71" s="23">
        <v>1132</v>
      </c>
      <c r="M71" s="23"/>
      <c r="N71" s="23"/>
      <c r="O71" s="30" t="s">
        <v>161</v>
      </c>
      <c r="P71" s="23"/>
    </row>
    <row r="72" spans="1:16" ht="19.5" thickBot="1">
      <c r="A72" s="18">
        <v>21</v>
      </c>
      <c r="B72" s="8" t="s">
        <v>173</v>
      </c>
      <c r="C72" s="9" t="s">
        <v>83</v>
      </c>
      <c r="D72" s="38" t="s">
        <v>5</v>
      </c>
      <c r="E72" s="38"/>
      <c r="F72" s="15"/>
      <c r="G72" s="15">
        <v>453</v>
      </c>
      <c r="H72" s="15">
        <v>454</v>
      </c>
      <c r="I72" s="15">
        <v>464</v>
      </c>
      <c r="J72" s="15">
        <v>467</v>
      </c>
      <c r="K72" s="13">
        <v>462</v>
      </c>
      <c r="L72" s="13">
        <v>469</v>
      </c>
      <c r="M72" s="13"/>
      <c r="N72" s="13"/>
      <c r="O72" s="31" t="s">
        <v>162</v>
      </c>
      <c r="P72" s="13"/>
    </row>
    <row r="73" spans="1:16" ht="19.5" thickBot="1">
      <c r="A73" s="20">
        <v>22</v>
      </c>
      <c r="B73" s="21" t="s">
        <v>173</v>
      </c>
      <c r="C73" s="22" t="s">
        <v>84</v>
      </c>
      <c r="D73" s="39" t="s">
        <v>112</v>
      </c>
      <c r="E73" s="39"/>
      <c r="F73" s="24"/>
      <c r="G73" s="24">
        <v>2308</v>
      </c>
      <c r="H73" s="24">
        <v>2304</v>
      </c>
      <c r="I73" s="24">
        <v>2374</v>
      </c>
      <c r="J73" s="24">
        <v>1781</v>
      </c>
      <c r="K73" s="23">
        <v>2170</v>
      </c>
      <c r="L73" s="23">
        <v>1297</v>
      </c>
      <c r="M73" s="23"/>
      <c r="N73" s="23"/>
      <c r="O73" s="30" t="s">
        <v>163</v>
      </c>
      <c r="P73" s="23"/>
    </row>
    <row r="74" spans="1:16" ht="19.5" thickBot="1">
      <c r="A74" s="18">
        <v>23</v>
      </c>
      <c r="B74" s="8" t="s">
        <v>173</v>
      </c>
      <c r="C74" s="9" t="s">
        <v>85</v>
      </c>
      <c r="D74" s="38" t="s">
        <v>10</v>
      </c>
      <c r="E74" s="38"/>
      <c r="F74" s="15"/>
      <c r="G74" s="15">
        <v>2325399</v>
      </c>
      <c r="H74" s="15">
        <v>2451804</v>
      </c>
      <c r="I74" s="15">
        <v>2657685</v>
      </c>
      <c r="J74" s="15">
        <v>2804171</v>
      </c>
      <c r="K74" s="13">
        <v>2770744</v>
      </c>
      <c r="L74" s="13">
        <v>2809918</v>
      </c>
      <c r="M74" s="13"/>
      <c r="N74" s="13"/>
      <c r="O74" s="31" t="s">
        <v>159</v>
      </c>
      <c r="P74" s="13"/>
    </row>
    <row r="75" spans="1:16" ht="19.5" thickBot="1">
      <c r="A75" s="20">
        <v>24</v>
      </c>
      <c r="B75" s="21" t="s">
        <v>173</v>
      </c>
      <c r="C75" s="22" t="s">
        <v>86</v>
      </c>
      <c r="D75" s="39" t="s">
        <v>10</v>
      </c>
      <c r="E75" s="39"/>
      <c r="F75" s="24"/>
      <c r="G75" s="24">
        <v>118322</v>
      </c>
      <c r="H75" s="24">
        <v>44952</v>
      </c>
      <c r="I75" s="24">
        <v>66627</v>
      </c>
      <c r="J75" s="24">
        <v>64732</v>
      </c>
      <c r="K75" s="23">
        <v>64495</v>
      </c>
      <c r="L75" s="23">
        <v>64269</v>
      </c>
      <c r="M75" s="23"/>
      <c r="N75" s="23"/>
      <c r="O75" s="30" t="s">
        <v>159</v>
      </c>
      <c r="P75" s="23"/>
    </row>
    <row r="76" spans="1:16" ht="19.5" thickBot="1">
      <c r="A76" s="18">
        <v>25</v>
      </c>
      <c r="B76" s="8" t="s">
        <v>173</v>
      </c>
      <c r="C76" s="9" t="s">
        <v>87</v>
      </c>
      <c r="D76" s="38" t="s">
        <v>5</v>
      </c>
      <c r="E76" s="38"/>
      <c r="F76" s="15"/>
      <c r="G76" s="15">
        <v>10</v>
      </c>
      <c r="H76" s="15">
        <v>10</v>
      </c>
      <c r="I76" s="15">
        <v>10</v>
      </c>
      <c r="J76" s="15">
        <v>10</v>
      </c>
      <c r="K76" s="13">
        <v>10</v>
      </c>
      <c r="L76" s="13">
        <v>10</v>
      </c>
      <c r="M76" s="13"/>
      <c r="N76" s="13"/>
      <c r="O76" s="31" t="s">
        <v>159</v>
      </c>
      <c r="P76" s="13"/>
    </row>
    <row r="77" spans="1:16" ht="19.5" thickBot="1">
      <c r="A77" s="20">
        <v>26</v>
      </c>
      <c r="B77" s="21" t="s">
        <v>173</v>
      </c>
      <c r="C77" s="22" t="s">
        <v>88</v>
      </c>
      <c r="D77" s="39" t="s">
        <v>113</v>
      </c>
      <c r="E77" s="39"/>
      <c r="F77" s="23"/>
      <c r="G77" s="23">
        <v>950</v>
      </c>
      <c r="H77" s="23">
        <v>950</v>
      </c>
      <c r="I77" s="23">
        <v>950</v>
      </c>
      <c r="J77" s="23">
        <v>950</v>
      </c>
      <c r="K77" s="23">
        <v>950</v>
      </c>
      <c r="L77" s="23">
        <v>950</v>
      </c>
      <c r="M77" s="23"/>
      <c r="N77" s="23"/>
      <c r="O77" s="30" t="s">
        <v>159</v>
      </c>
      <c r="P77" s="23"/>
    </row>
    <row r="78" spans="1:16" ht="19.5" thickBot="1">
      <c r="A78" s="18">
        <v>27</v>
      </c>
      <c r="B78" s="8" t="s">
        <v>173</v>
      </c>
      <c r="C78" s="9" t="s">
        <v>89</v>
      </c>
      <c r="D78" s="38" t="s">
        <v>114</v>
      </c>
      <c r="E78" s="38"/>
      <c r="F78" s="13"/>
      <c r="G78" s="13">
        <v>3197</v>
      </c>
      <c r="H78" s="13">
        <v>2737</v>
      </c>
      <c r="I78" s="13">
        <v>2633</v>
      </c>
      <c r="J78" s="13">
        <v>2532</v>
      </c>
      <c r="K78" s="13">
        <v>2489</v>
      </c>
      <c r="L78" s="13">
        <v>2404</v>
      </c>
      <c r="M78" s="13"/>
      <c r="N78" s="13"/>
      <c r="O78" s="31" t="s">
        <v>159</v>
      </c>
      <c r="P78" s="13"/>
    </row>
    <row r="79" spans="1:16" ht="19.5" thickBot="1">
      <c r="A79" s="20">
        <v>28</v>
      </c>
      <c r="B79" s="21" t="s">
        <v>173</v>
      </c>
      <c r="C79" s="22" t="s">
        <v>90</v>
      </c>
      <c r="D79" s="39" t="s">
        <v>114</v>
      </c>
      <c r="E79" s="39"/>
      <c r="F79" s="23"/>
      <c r="G79" s="23">
        <v>6394</v>
      </c>
      <c r="H79" s="23">
        <v>6966</v>
      </c>
      <c r="I79" s="23">
        <v>5874</v>
      </c>
      <c r="J79" s="23">
        <v>6029</v>
      </c>
      <c r="K79" s="23">
        <v>5078</v>
      </c>
      <c r="L79" s="23">
        <v>5105</v>
      </c>
      <c r="M79" s="23"/>
      <c r="N79" s="23"/>
      <c r="O79" s="30" t="s">
        <v>159</v>
      </c>
      <c r="P79" s="23"/>
    </row>
    <row r="80" spans="1:16" ht="19.5" thickBot="1">
      <c r="A80" s="18">
        <v>29</v>
      </c>
      <c r="B80" s="8" t="s">
        <v>173</v>
      </c>
      <c r="C80" s="9" t="s">
        <v>91</v>
      </c>
      <c r="D80" s="38" t="s">
        <v>114</v>
      </c>
      <c r="E80" s="38"/>
      <c r="F80" s="13"/>
      <c r="G80" s="13">
        <v>477</v>
      </c>
      <c r="H80" s="13">
        <v>524</v>
      </c>
      <c r="I80" s="13">
        <v>438</v>
      </c>
      <c r="J80" s="13">
        <v>426</v>
      </c>
      <c r="K80" s="13">
        <v>421</v>
      </c>
      <c r="L80" s="13">
        <v>415</v>
      </c>
      <c r="M80" s="13"/>
      <c r="N80" s="13"/>
      <c r="O80" s="31" t="s">
        <v>159</v>
      </c>
      <c r="P80" s="13"/>
    </row>
    <row r="81" spans="1:16" s="12" customFormat="1" ht="19.5" thickBot="1">
      <c r="A81" s="20">
        <v>30</v>
      </c>
      <c r="B81" s="21" t="s">
        <v>173</v>
      </c>
      <c r="C81" s="22" t="s">
        <v>92</v>
      </c>
      <c r="D81" s="39" t="s">
        <v>114</v>
      </c>
      <c r="E81" s="39"/>
      <c r="F81" s="23"/>
      <c r="G81" s="51">
        <v>39.80952380952381</v>
      </c>
      <c r="H81" s="51">
        <v>30.673156396363304</v>
      </c>
      <c r="I81" s="51">
        <v>42.381251683577268</v>
      </c>
      <c r="J81" s="51">
        <v>46.439926775219192</v>
      </c>
      <c r="K81" s="51">
        <v>23.740100000000002</v>
      </c>
      <c r="L81" s="51">
        <v>20.8</v>
      </c>
      <c r="M81" s="23"/>
      <c r="N81" s="23"/>
      <c r="O81" s="30" t="s">
        <v>159</v>
      </c>
      <c r="P81" s="23"/>
    </row>
    <row r="82" spans="1:16" ht="19.5" thickBot="1">
      <c r="A82" s="18">
        <v>31</v>
      </c>
      <c r="B82" s="8" t="s">
        <v>173</v>
      </c>
      <c r="C82" s="9" t="s">
        <v>93</v>
      </c>
      <c r="D82" s="38" t="s">
        <v>114</v>
      </c>
      <c r="E82" s="38"/>
      <c r="F82" s="13"/>
      <c r="G82" s="52">
        <v>7.8</v>
      </c>
      <c r="H82" s="52">
        <v>9.19</v>
      </c>
      <c r="I82" s="52">
        <v>7.17</v>
      </c>
      <c r="J82" s="52">
        <v>9.7899999999999991</v>
      </c>
      <c r="K82" s="52">
        <v>11.35</v>
      </c>
      <c r="L82" s="52">
        <v>5.5</v>
      </c>
      <c r="M82" s="13"/>
      <c r="N82" s="13"/>
      <c r="O82" s="31" t="s">
        <v>159</v>
      </c>
      <c r="P82" s="13"/>
    </row>
    <row r="83" spans="1:16" ht="19.5" thickBot="1">
      <c r="A83" s="20">
        <v>32</v>
      </c>
      <c r="B83" s="21" t="s">
        <v>173</v>
      </c>
      <c r="C83" s="22" t="s">
        <v>71</v>
      </c>
      <c r="D83" s="39" t="s">
        <v>114</v>
      </c>
      <c r="E83" s="39"/>
      <c r="F83" s="23"/>
      <c r="G83" s="51">
        <v>7.64</v>
      </c>
      <c r="H83" s="51">
        <v>6.94</v>
      </c>
      <c r="I83" s="51">
        <v>6.91</v>
      </c>
      <c r="J83" s="51">
        <v>6.78</v>
      </c>
      <c r="K83" s="51">
        <v>5.8</v>
      </c>
      <c r="L83" s="51">
        <v>5.16</v>
      </c>
      <c r="M83" s="23"/>
      <c r="N83" s="23"/>
      <c r="O83" s="30" t="s">
        <v>159</v>
      </c>
      <c r="P83" s="23"/>
    </row>
    <row r="84" spans="1:16" ht="19.5" thickBot="1">
      <c r="A84" s="18">
        <v>33</v>
      </c>
      <c r="B84" s="8" t="s">
        <v>173</v>
      </c>
      <c r="C84" s="9" t="s">
        <v>94</v>
      </c>
      <c r="D84" s="38" t="s">
        <v>10</v>
      </c>
      <c r="E84" s="38"/>
      <c r="F84" s="15"/>
      <c r="G84" s="15">
        <v>16924</v>
      </c>
      <c r="H84" s="15">
        <v>18360</v>
      </c>
      <c r="I84" s="15">
        <v>17917</v>
      </c>
      <c r="J84" s="15">
        <v>18351</v>
      </c>
      <c r="K84" s="13">
        <v>19142</v>
      </c>
      <c r="L84" s="13">
        <v>18928</v>
      </c>
      <c r="M84" s="13"/>
      <c r="N84" s="13"/>
      <c r="O84" s="31" t="s">
        <v>164</v>
      </c>
      <c r="P84" s="13"/>
    </row>
    <row r="85" spans="1:16" ht="19.5" thickBot="1">
      <c r="A85" s="20">
        <v>34</v>
      </c>
      <c r="B85" s="21" t="s">
        <v>173</v>
      </c>
      <c r="C85" s="22" t="s">
        <v>95</v>
      </c>
      <c r="D85" s="39" t="s">
        <v>10</v>
      </c>
      <c r="E85" s="39"/>
      <c r="F85" s="23"/>
      <c r="G85" s="23">
        <v>20694</v>
      </c>
      <c r="H85" s="23">
        <v>22797</v>
      </c>
      <c r="I85" s="23">
        <v>24274</v>
      </c>
      <c r="J85" s="23">
        <v>26173</v>
      </c>
      <c r="K85" s="23">
        <v>29727</v>
      </c>
      <c r="L85" s="23">
        <v>33490</v>
      </c>
      <c r="M85" s="23"/>
      <c r="N85" s="23"/>
      <c r="O85" s="30" t="s">
        <v>164</v>
      </c>
      <c r="P85" s="23"/>
    </row>
    <row r="86" spans="1:16" ht="19.5" thickBot="1">
      <c r="A86" s="18">
        <v>35</v>
      </c>
      <c r="B86" s="8" t="s">
        <v>173</v>
      </c>
      <c r="C86" s="9" t="s">
        <v>96</v>
      </c>
      <c r="D86" s="38" t="s">
        <v>10</v>
      </c>
      <c r="E86" s="38"/>
      <c r="F86" s="13"/>
      <c r="G86" s="13">
        <v>187</v>
      </c>
      <c r="H86" s="13">
        <v>178</v>
      </c>
      <c r="I86" s="13">
        <v>156</v>
      </c>
      <c r="J86" s="13">
        <v>171</v>
      </c>
      <c r="K86" s="13">
        <v>155</v>
      </c>
      <c r="L86" s="13">
        <v>173</v>
      </c>
      <c r="M86" s="13"/>
      <c r="N86" s="13"/>
      <c r="O86" s="31" t="s">
        <v>164</v>
      </c>
      <c r="P86" s="13"/>
    </row>
    <row r="87" spans="1:16" ht="19.5" thickBot="1">
      <c r="A87" s="20">
        <v>36</v>
      </c>
      <c r="B87" s="21" t="s">
        <v>173</v>
      </c>
      <c r="C87" s="22" t="s">
        <v>97</v>
      </c>
      <c r="D87" s="39" t="s">
        <v>10</v>
      </c>
      <c r="E87" s="39"/>
      <c r="F87" s="24"/>
      <c r="G87" s="24">
        <v>11607</v>
      </c>
      <c r="H87" s="24">
        <v>13467</v>
      </c>
      <c r="I87" s="24">
        <v>16149</v>
      </c>
      <c r="J87" s="24">
        <v>16722</v>
      </c>
      <c r="K87" s="23">
        <v>18516</v>
      </c>
      <c r="L87" s="23">
        <v>20163</v>
      </c>
      <c r="M87" s="23"/>
      <c r="N87" s="23"/>
      <c r="O87" s="30" t="s">
        <v>176</v>
      </c>
      <c r="P87" s="23"/>
    </row>
    <row r="88" spans="1:16" ht="19.5" thickBot="1">
      <c r="A88" s="18">
        <v>37</v>
      </c>
      <c r="B88" s="8" t="s">
        <v>173</v>
      </c>
      <c r="C88" s="9" t="s">
        <v>98</v>
      </c>
      <c r="D88" s="38" t="s">
        <v>8</v>
      </c>
      <c r="E88" s="38"/>
      <c r="F88" s="15">
        <v>21344</v>
      </c>
      <c r="G88" s="15" t="s">
        <v>60</v>
      </c>
      <c r="H88" s="15">
        <v>19239</v>
      </c>
      <c r="I88" s="15" t="s">
        <v>60</v>
      </c>
      <c r="J88" s="15">
        <v>20857</v>
      </c>
      <c r="K88" s="15" t="s">
        <v>60</v>
      </c>
      <c r="L88" s="13">
        <v>21425</v>
      </c>
      <c r="M88" s="13"/>
      <c r="N88" s="13"/>
      <c r="O88" s="31" t="s">
        <v>154</v>
      </c>
      <c r="P88" s="13"/>
    </row>
    <row r="89" spans="1:16" ht="19.5" thickBot="1">
      <c r="A89" s="20">
        <v>38</v>
      </c>
      <c r="B89" s="21" t="s">
        <v>173</v>
      </c>
      <c r="C89" s="22" t="s">
        <v>99</v>
      </c>
      <c r="D89" s="39" t="s">
        <v>8</v>
      </c>
      <c r="E89" s="39"/>
      <c r="F89" s="24">
        <v>13550</v>
      </c>
      <c r="G89" s="24">
        <v>15220</v>
      </c>
      <c r="H89" s="24">
        <v>15815</v>
      </c>
      <c r="I89" s="24">
        <v>16370</v>
      </c>
      <c r="J89" s="24">
        <v>14799</v>
      </c>
      <c r="K89" s="23">
        <v>14666</v>
      </c>
      <c r="L89" s="23">
        <v>16355</v>
      </c>
      <c r="M89" s="23"/>
      <c r="N89" s="23"/>
      <c r="O89" s="30" t="s">
        <v>154</v>
      </c>
      <c r="P89" s="23"/>
    </row>
    <row r="90" spans="1:16" ht="19.5" thickBot="1">
      <c r="A90" s="18">
        <v>39</v>
      </c>
      <c r="B90" s="8" t="s">
        <v>173</v>
      </c>
      <c r="C90" s="9" t="s">
        <v>100</v>
      </c>
      <c r="D90" s="38" t="s">
        <v>8</v>
      </c>
      <c r="E90" s="38"/>
      <c r="F90" s="13">
        <v>125871</v>
      </c>
      <c r="G90" s="15" t="s">
        <v>60</v>
      </c>
      <c r="H90" s="13">
        <v>149576</v>
      </c>
      <c r="I90" s="15" t="s">
        <v>60</v>
      </c>
      <c r="J90" s="13">
        <v>156686</v>
      </c>
      <c r="K90" s="15" t="s">
        <v>60</v>
      </c>
      <c r="L90" s="13">
        <v>184059</v>
      </c>
      <c r="M90" s="13"/>
      <c r="N90" s="13"/>
      <c r="O90" s="31" t="s">
        <v>154</v>
      </c>
      <c r="P90" s="13"/>
    </row>
    <row r="91" spans="1:16" ht="19.5" thickBot="1">
      <c r="A91" s="20">
        <v>40</v>
      </c>
      <c r="B91" s="21" t="s">
        <v>173</v>
      </c>
      <c r="C91" s="22" t="s">
        <v>101</v>
      </c>
      <c r="D91" s="39" t="s">
        <v>107</v>
      </c>
      <c r="E91" s="39"/>
      <c r="F91" s="27">
        <v>63.48</v>
      </c>
      <c r="G91" s="27"/>
      <c r="H91" s="27">
        <v>82.2</v>
      </c>
      <c r="I91" s="27"/>
      <c r="J91" s="27">
        <v>70.95</v>
      </c>
      <c r="K91" s="23"/>
      <c r="L91" s="27">
        <v>76.3</v>
      </c>
      <c r="M91" s="23"/>
      <c r="N91" s="23"/>
      <c r="O91" s="30" t="s">
        <v>154</v>
      </c>
      <c r="P91" s="23"/>
    </row>
    <row r="92" spans="1:16" ht="38.25" thickBot="1">
      <c r="A92" s="18">
        <v>41</v>
      </c>
      <c r="B92" s="8" t="s">
        <v>173</v>
      </c>
      <c r="C92" s="9" t="s">
        <v>102</v>
      </c>
      <c r="D92" s="38" t="s">
        <v>60</v>
      </c>
      <c r="E92" s="38"/>
      <c r="F92" s="17">
        <v>0.40699999999999997</v>
      </c>
      <c r="G92" s="17"/>
      <c r="H92" s="17">
        <v>0.33200000000000002</v>
      </c>
      <c r="I92" s="17"/>
      <c r="J92" s="17">
        <v>0.379</v>
      </c>
      <c r="K92" s="13"/>
      <c r="L92" s="53">
        <v>0.33700000000000002</v>
      </c>
      <c r="M92" s="13"/>
      <c r="N92" s="13"/>
      <c r="O92" s="31" t="s">
        <v>154</v>
      </c>
      <c r="P92" s="13"/>
    </row>
    <row r="93" spans="1:16" ht="38.25" thickBot="1">
      <c r="A93" s="20">
        <v>42</v>
      </c>
      <c r="B93" s="21" t="s">
        <v>173</v>
      </c>
      <c r="C93" s="22" t="s">
        <v>103</v>
      </c>
      <c r="D93" s="39" t="s">
        <v>60</v>
      </c>
      <c r="E93" s="39"/>
      <c r="F93" s="28">
        <v>0.22800000000000001</v>
      </c>
      <c r="G93" s="28">
        <v>0.22900000000000001</v>
      </c>
      <c r="H93" s="28">
        <v>0.22900000000000001</v>
      </c>
      <c r="I93" s="28">
        <v>0.247</v>
      </c>
      <c r="J93" s="28">
        <v>0.191</v>
      </c>
      <c r="K93" s="54">
        <v>0.223</v>
      </c>
      <c r="L93" s="54">
        <v>0.159</v>
      </c>
      <c r="M93" s="23"/>
      <c r="N93" s="23"/>
      <c r="O93" s="30" t="s">
        <v>154</v>
      </c>
      <c r="P93" s="23"/>
    </row>
    <row r="94" spans="1:16" ht="19.5" thickBot="1">
      <c r="A94" s="18">
        <v>43</v>
      </c>
      <c r="B94" s="8" t="s">
        <v>173</v>
      </c>
      <c r="C94" s="9" t="s">
        <v>138</v>
      </c>
      <c r="D94" s="38" t="s">
        <v>107</v>
      </c>
      <c r="E94" s="38"/>
      <c r="F94" s="17"/>
      <c r="G94" s="50">
        <v>10.9</v>
      </c>
      <c r="H94" s="50">
        <v>8.5</v>
      </c>
      <c r="I94" s="50">
        <v>12.3</v>
      </c>
      <c r="J94" s="50">
        <v>10.5</v>
      </c>
      <c r="K94" s="13"/>
      <c r="L94" s="13"/>
      <c r="M94" s="13"/>
      <c r="N94" s="13"/>
      <c r="O94" s="31" t="s">
        <v>154</v>
      </c>
      <c r="P94" s="13"/>
    </row>
    <row r="95" spans="1:16" ht="19.5" thickBot="1">
      <c r="A95" s="20">
        <v>44</v>
      </c>
      <c r="B95" s="21" t="s">
        <v>173</v>
      </c>
      <c r="C95" s="22" t="s">
        <v>104</v>
      </c>
      <c r="D95" s="39" t="s">
        <v>9</v>
      </c>
      <c r="E95" s="39"/>
      <c r="F95" s="23"/>
      <c r="G95" s="23">
        <v>2863</v>
      </c>
      <c r="H95" s="23">
        <v>1855</v>
      </c>
      <c r="I95" s="23">
        <v>1932</v>
      </c>
      <c r="J95" s="23">
        <v>3037</v>
      </c>
      <c r="K95" s="23">
        <v>4597</v>
      </c>
      <c r="L95" s="23">
        <v>4510</v>
      </c>
      <c r="M95" s="23"/>
      <c r="N95" s="23"/>
      <c r="O95" s="30" t="s">
        <v>166</v>
      </c>
      <c r="P95" s="23"/>
    </row>
    <row r="96" spans="1:16" ht="19.5" thickBot="1">
      <c r="A96" s="18">
        <v>45</v>
      </c>
      <c r="B96" s="8" t="s">
        <v>173</v>
      </c>
      <c r="C96" s="9" t="s">
        <v>105</v>
      </c>
      <c r="D96" s="38" t="s">
        <v>9</v>
      </c>
      <c r="E96" s="38"/>
      <c r="F96" s="13"/>
      <c r="G96" s="13">
        <v>2786</v>
      </c>
      <c r="H96" s="13">
        <v>1778</v>
      </c>
      <c r="I96" s="13">
        <v>1784</v>
      </c>
      <c r="J96" s="13">
        <v>2896</v>
      </c>
      <c r="K96" s="13">
        <v>4492</v>
      </c>
      <c r="L96" s="13">
        <v>4422</v>
      </c>
      <c r="M96" s="13"/>
      <c r="N96" s="13"/>
      <c r="O96" s="31" t="s">
        <v>166</v>
      </c>
      <c r="P96" s="13"/>
    </row>
    <row r="97" spans="1:16" ht="19.5" thickBot="1">
      <c r="A97" s="20">
        <v>46</v>
      </c>
      <c r="B97" s="21" t="s">
        <v>173</v>
      </c>
      <c r="C97" s="22" t="s">
        <v>106</v>
      </c>
      <c r="D97" s="39" t="s">
        <v>9</v>
      </c>
      <c r="E97" s="39"/>
      <c r="F97" s="23"/>
      <c r="G97" s="23">
        <v>1793</v>
      </c>
      <c r="H97" s="23">
        <v>862</v>
      </c>
      <c r="I97" s="23">
        <v>849</v>
      </c>
      <c r="J97" s="23">
        <v>2006</v>
      </c>
      <c r="K97" s="23">
        <v>3475</v>
      </c>
      <c r="L97" s="23">
        <v>3576</v>
      </c>
      <c r="M97" s="23"/>
      <c r="N97" s="23"/>
      <c r="O97" s="30" t="s">
        <v>166</v>
      </c>
      <c r="P97" s="23"/>
    </row>
    <row r="98" spans="1:16" ht="19.5" thickBot="1">
      <c r="A98" s="19">
        <v>1</v>
      </c>
      <c r="B98" s="8" t="s">
        <v>174</v>
      </c>
      <c r="C98" s="9" t="s">
        <v>115</v>
      </c>
      <c r="D98" s="38" t="s">
        <v>5</v>
      </c>
      <c r="E98" s="38"/>
      <c r="F98" s="13"/>
      <c r="G98" s="13">
        <v>147</v>
      </c>
      <c r="H98" s="13">
        <v>147</v>
      </c>
      <c r="I98" s="13">
        <v>147</v>
      </c>
      <c r="J98" s="13">
        <v>137</v>
      </c>
      <c r="K98" s="13">
        <v>140</v>
      </c>
      <c r="L98" s="13">
        <v>142</v>
      </c>
      <c r="M98" s="13"/>
      <c r="N98" s="13"/>
      <c r="O98" s="31" t="s">
        <v>167</v>
      </c>
      <c r="P98" s="13"/>
    </row>
    <row r="99" spans="1:16" ht="38.25" thickBot="1">
      <c r="A99" s="20">
        <v>2</v>
      </c>
      <c r="B99" s="21" t="s">
        <v>174</v>
      </c>
      <c r="C99" s="22" t="s">
        <v>116</v>
      </c>
      <c r="D99" s="39" t="s">
        <v>182</v>
      </c>
      <c r="E99" s="39"/>
      <c r="F99" s="23"/>
      <c r="G99" s="23"/>
      <c r="H99" s="23"/>
      <c r="I99" s="51">
        <v>91.563400000000001</v>
      </c>
      <c r="J99" s="51">
        <v>100.9156</v>
      </c>
      <c r="K99" s="51">
        <v>87.8964</v>
      </c>
      <c r="L99" s="51">
        <v>85.096400000000003</v>
      </c>
      <c r="M99" s="51"/>
      <c r="N99" s="51"/>
      <c r="O99" s="30" t="s">
        <v>167</v>
      </c>
      <c r="P99" s="23"/>
    </row>
    <row r="100" spans="1:16" ht="19.5" thickBot="1">
      <c r="A100" s="19">
        <v>3</v>
      </c>
      <c r="B100" s="8" t="s">
        <v>174</v>
      </c>
      <c r="C100" s="9" t="s">
        <v>117</v>
      </c>
      <c r="D100" s="38" t="s">
        <v>129</v>
      </c>
      <c r="E100" s="38"/>
      <c r="F100" s="15"/>
      <c r="G100" s="15">
        <v>467</v>
      </c>
      <c r="H100" s="15">
        <v>484</v>
      </c>
      <c r="I100" s="15">
        <v>450</v>
      </c>
      <c r="J100" s="15">
        <v>440</v>
      </c>
      <c r="K100" s="13">
        <v>439</v>
      </c>
      <c r="L100" s="13">
        <v>438</v>
      </c>
      <c r="M100" s="13"/>
      <c r="N100" s="13"/>
      <c r="O100" s="31" t="s">
        <v>181</v>
      </c>
      <c r="P100" s="13"/>
    </row>
    <row r="101" spans="1:16" ht="19.5" thickBot="1">
      <c r="A101" s="20">
        <v>4</v>
      </c>
      <c r="B101" s="21" t="s">
        <v>174</v>
      </c>
      <c r="C101" s="22" t="s">
        <v>118</v>
      </c>
      <c r="D101" s="39" t="s">
        <v>4</v>
      </c>
      <c r="E101" s="39"/>
      <c r="F101" s="24"/>
      <c r="G101" s="24">
        <v>2763248</v>
      </c>
      <c r="H101" s="24">
        <v>2766270</v>
      </c>
      <c r="I101" s="24">
        <v>2762839.64</v>
      </c>
      <c r="J101" s="24">
        <v>2759388.28</v>
      </c>
      <c r="K101" s="23">
        <v>2761505.74</v>
      </c>
      <c r="L101" s="23"/>
      <c r="M101" s="23"/>
      <c r="N101" s="23"/>
      <c r="O101" s="31" t="s">
        <v>181</v>
      </c>
      <c r="P101" s="23"/>
    </row>
    <row r="102" spans="1:16" ht="19.5" thickBot="1">
      <c r="A102" s="19">
        <v>5</v>
      </c>
      <c r="B102" s="8" t="s">
        <v>174</v>
      </c>
      <c r="C102" s="9" t="s">
        <v>119</v>
      </c>
      <c r="D102" s="38" t="s">
        <v>107</v>
      </c>
      <c r="E102" s="38"/>
      <c r="F102" s="13"/>
      <c r="G102" s="49">
        <v>56.4</v>
      </c>
      <c r="H102" s="49">
        <v>56.46</v>
      </c>
      <c r="I102" s="49">
        <v>56.39</v>
      </c>
      <c r="J102" s="49">
        <v>56.3</v>
      </c>
      <c r="K102" s="49">
        <v>55.89</v>
      </c>
      <c r="L102" s="13"/>
      <c r="M102" s="13"/>
      <c r="N102" s="13"/>
      <c r="O102" s="31" t="s">
        <v>181</v>
      </c>
      <c r="P102" s="13"/>
    </row>
    <row r="103" spans="1:16" ht="19.5" thickBot="1">
      <c r="A103" s="20">
        <v>6</v>
      </c>
      <c r="B103" s="21" t="s">
        <v>174</v>
      </c>
      <c r="C103" s="22" t="s">
        <v>120</v>
      </c>
      <c r="D103" s="39" t="s">
        <v>130</v>
      </c>
      <c r="E103" s="39"/>
      <c r="F103" s="24"/>
      <c r="G103" s="24">
        <v>1332.9</v>
      </c>
      <c r="H103" s="24">
        <v>903.9</v>
      </c>
      <c r="I103" s="24">
        <v>1358</v>
      </c>
      <c r="J103" s="24">
        <v>1552.1</v>
      </c>
      <c r="K103" s="23">
        <v>1384.1</v>
      </c>
      <c r="L103" s="23">
        <v>842.8</v>
      </c>
      <c r="M103" s="23"/>
      <c r="N103" s="23"/>
      <c r="O103" s="30" t="s">
        <v>169</v>
      </c>
      <c r="P103" s="23"/>
    </row>
    <row r="104" spans="1:16" ht="19.5" thickBot="1">
      <c r="A104" s="19">
        <v>7</v>
      </c>
      <c r="B104" s="8" t="s">
        <v>174</v>
      </c>
      <c r="C104" s="9" t="s">
        <v>121</v>
      </c>
      <c r="D104" s="38" t="s">
        <v>139</v>
      </c>
      <c r="E104" s="38"/>
      <c r="F104" s="15"/>
      <c r="G104" s="15">
        <v>120</v>
      </c>
      <c r="H104" s="15">
        <v>140</v>
      </c>
      <c r="I104" s="15">
        <v>140</v>
      </c>
      <c r="J104" s="15">
        <v>140</v>
      </c>
      <c r="K104" s="13">
        <v>400</v>
      </c>
      <c r="L104" s="13">
        <v>400</v>
      </c>
      <c r="M104" s="13"/>
      <c r="N104" s="13"/>
      <c r="O104" s="31" t="s">
        <v>170</v>
      </c>
      <c r="P104" s="13"/>
    </row>
    <row r="105" spans="1:16" ht="19.5" thickBot="1">
      <c r="A105" s="20">
        <v>8</v>
      </c>
      <c r="B105" s="21" t="s">
        <v>174</v>
      </c>
      <c r="C105" s="22" t="s">
        <v>122</v>
      </c>
      <c r="D105" s="39" t="s">
        <v>140</v>
      </c>
      <c r="E105" s="39"/>
      <c r="F105" s="24"/>
      <c r="G105" s="24">
        <v>179454</v>
      </c>
      <c r="H105" s="24">
        <v>728804</v>
      </c>
      <c r="I105" s="24">
        <v>772392</v>
      </c>
      <c r="J105" s="24">
        <v>746795</v>
      </c>
      <c r="K105" s="23">
        <v>372492</v>
      </c>
      <c r="L105" s="23">
        <v>843930</v>
      </c>
      <c r="M105" s="23"/>
      <c r="N105" s="23"/>
      <c r="O105" s="30" t="s">
        <v>170</v>
      </c>
      <c r="P105" s="23"/>
    </row>
    <row r="106" spans="1:16" ht="19.5" thickBot="1">
      <c r="A106" s="19">
        <v>9</v>
      </c>
      <c r="B106" s="8" t="s">
        <v>174</v>
      </c>
      <c r="C106" s="9" t="s">
        <v>123</v>
      </c>
      <c r="D106" s="38" t="s">
        <v>128</v>
      </c>
      <c r="E106" s="38"/>
      <c r="F106" s="15"/>
      <c r="G106" s="15">
        <v>144008</v>
      </c>
      <c r="H106" s="15">
        <v>577371</v>
      </c>
      <c r="I106" s="15">
        <v>615870</v>
      </c>
      <c r="J106" s="15">
        <v>599758</v>
      </c>
      <c r="K106" s="13">
        <v>290724</v>
      </c>
      <c r="L106" s="13">
        <v>677239</v>
      </c>
      <c r="M106" s="13"/>
      <c r="N106" s="13"/>
      <c r="O106" s="31" t="s">
        <v>170</v>
      </c>
      <c r="P106" s="13"/>
    </row>
    <row r="107" spans="1:16" ht="19.5" thickBot="1">
      <c r="A107" s="20">
        <v>10</v>
      </c>
      <c r="B107" s="21" t="s">
        <v>174</v>
      </c>
      <c r="C107" s="22" t="s">
        <v>124</v>
      </c>
      <c r="D107" s="39" t="s">
        <v>107</v>
      </c>
      <c r="E107" s="39"/>
      <c r="F107" s="24"/>
      <c r="G107" s="25">
        <v>75</v>
      </c>
      <c r="H107" s="25">
        <v>76</v>
      </c>
      <c r="I107" s="25">
        <v>73</v>
      </c>
      <c r="J107" s="25">
        <v>72</v>
      </c>
      <c r="K107" s="51">
        <v>69</v>
      </c>
      <c r="L107" s="27">
        <v>71</v>
      </c>
      <c r="M107" s="23"/>
      <c r="N107" s="23"/>
      <c r="O107" s="30" t="s">
        <v>168</v>
      </c>
      <c r="P107" s="23"/>
    </row>
    <row r="108" spans="1:16" ht="19.5" thickBot="1">
      <c r="A108" s="19">
        <v>11</v>
      </c>
      <c r="B108" s="8" t="s">
        <v>174</v>
      </c>
      <c r="C108" s="9" t="s">
        <v>125</v>
      </c>
      <c r="D108" s="38" t="s">
        <v>179</v>
      </c>
      <c r="E108" s="38"/>
      <c r="F108" s="15"/>
      <c r="G108" s="14">
        <v>77.95</v>
      </c>
      <c r="H108" s="14" t="s">
        <v>60</v>
      </c>
      <c r="I108" s="14">
        <v>75.8</v>
      </c>
      <c r="J108" s="14">
        <v>60.63</v>
      </c>
      <c r="K108" s="52">
        <v>72.760000000000005</v>
      </c>
      <c r="L108" s="14" t="s">
        <v>60</v>
      </c>
      <c r="M108" s="13"/>
      <c r="N108" s="13"/>
      <c r="O108" s="31" t="s">
        <v>168</v>
      </c>
      <c r="P108" s="13"/>
    </row>
    <row r="109" spans="1:16" ht="19.5" thickBot="1">
      <c r="A109" s="20">
        <v>12</v>
      </c>
      <c r="B109" s="21" t="s">
        <v>174</v>
      </c>
      <c r="C109" s="22" t="s">
        <v>131</v>
      </c>
      <c r="D109" s="39" t="s">
        <v>4</v>
      </c>
      <c r="E109" s="39"/>
      <c r="F109" s="23">
        <v>56374</v>
      </c>
      <c r="G109" s="23">
        <v>56266</v>
      </c>
      <c r="H109" s="23">
        <v>56870</v>
      </c>
      <c r="I109" s="23">
        <v>55060</v>
      </c>
      <c r="J109" s="23">
        <v>54834</v>
      </c>
      <c r="K109" s="23">
        <v>54319</v>
      </c>
      <c r="L109" s="23">
        <v>54319</v>
      </c>
      <c r="M109" s="23"/>
      <c r="N109" s="23"/>
      <c r="O109" s="30" t="s">
        <v>167</v>
      </c>
      <c r="P109" s="23"/>
    </row>
    <row r="110" spans="1:16" ht="19.5" thickBot="1">
      <c r="A110" s="19">
        <v>13</v>
      </c>
      <c r="B110" s="8" t="s">
        <v>174</v>
      </c>
      <c r="C110" s="9" t="s">
        <v>132</v>
      </c>
      <c r="D110" s="38" t="s">
        <v>4</v>
      </c>
      <c r="E110" s="38"/>
      <c r="F110" s="13">
        <v>2544</v>
      </c>
      <c r="G110" s="13">
        <v>3036</v>
      </c>
      <c r="H110" s="14" t="s">
        <v>60</v>
      </c>
      <c r="I110" s="13">
        <v>51865</v>
      </c>
      <c r="J110" s="13">
        <v>46827</v>
      </c>
      <c r="K110" s="13">
        <v>92970</v>
      </c>
      <c r="L110" s="13">
        <v>3223</v>
      </c>
      <c r="M110" s="13"/>
      <c r="N110" s="13"/>
      <c r="O110" s="31" t="s">
        <v>167</v>
      </c>
      <c r="P110" s="13"/>
    </row>
    <row r="111" spans="1:16" ht="19.5" thickBot="1">
      <c r="A111" s="20">
        <v>14</v>
      </c>
      <c r="B111" s="21" t="s">
        <v>174</v>
      </c>
      <c r="C111" s="22" t="s">
        <v>126</v>
      </c>
      <c r="D111" s="39" t="s">
        <v>10</v>
      </c>
      <c r="E111" s="39"/>
      <c r="F111" s="23"/>
      <c r="G111" s="23">
        <v>376525</v>
      </c>
      <c r="H111" s="23">
        <v>424590</v>
      </c>
      <c r="I111" s="23">
        <v>187809</v>
      </c>
      <c r="J111" s="23">
        <v>23253</v>
      </c>
      <c r="K111" s="23">
        <v>7942</v>
      </c>
      <c r="L111" s="23">
        <v>76724</v>
      </c>
      <c r="M111" s="23"/>
      <c r="N111" s="23"/>
      <c r="O111" s="30" t="s">
        <v>171</v>
      </c>
      <c r="P111" s="23"/>
    </row>
    <row r="112" spans="1:16" ht="19.5" thickBot="1">
      <c r="A112" s="19">
        <v>15</v>
      </c>
      <c r="B112" s="8" t="s">
        <v>174</v>
      </c>
      <c r="C112" s="9" t="s">
        <v>127</v>
      </c>
      <c r="D112" s="38" t="s">
        <v>8</v>
      </c>
      <c r="E112" s="38"/>
      <c r="F112" s="13"/>
      <c r="G112" s="13">
        <v>54552606</v>
      </c>
      <c r="H112" s="13">
        <v>16517933.5</v>
      </c>
      <c r="I112" s="13">
        <v>68448427.75</v>
      </c>
      <c r="J112" s="13">
        <v>17740451.25</v>
      </c>
      <c r="K112" s="13">
        <v>20247117</v>
      </c>
      <c r="L112" s="13">
        <v>6226914.7699999996</v>
      </c>
      <c r="M112" s="13"/>
      <c r="N112" s="13"/>
      <c r="O112" s="31" t="s">
        <v>171</v>
      </c>
      <c r="P112" s="13"/>
    </row>
  </sheetData>
  <mergeCells count="7">
    <mergeCell ref="O2:O3"/>
    <mergeCell ref="P2:P3"/>
    <mergeCell ref="A2:A3"/>
    <mergeCell ref="B2:B3"/>
    <mergeCell ref="C2:C3"/>
    <mergeCell ref="D2:D3"/>
    <mergeCell ref="E2:N2"/>
  </mergeCells>
  <pageMargins left="0.78740157480314965" right="0.39370078740157483" top="0.98425196850393704" bottom="0.39370078740157483" header="0.31496062992125984" footer="0.31496062992125984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3"/>
  <sheetViews>
    <sheetView zoomScale="80" zoomScaleNormal="80" workbookViewId="0">
      <selection activeCell="C42" sqref="C42"/>
    </sheetView>
  </sheetViews>
  <sheetFormatPr defaultRowHeight="14.25"/>
  <cols>
    <col min="1" max="1" width="34.75" customWidth="1"/>
    <col min="2" max="2" width="27.5" bestFit="1" customWidth="1"/>
    <col min="4" max="4" width="28.25" customWidth="1"/>
    <col min="5" max="5" width="30.125" bestFit="1" customWidth="1"/>
    <col min="7" max="7" width="15.75" customWidth="1"/>
    <col min="8" max="8" width="17.5" customWidth="1"/>
  </cols>
  <sheetData>
    <row r="1" spans="1:8">
      <c r="A1" s="34" t="s">
        <v>183</v>
      </c>
      <c r="B1" s="65" t="s">
        <v>185</v>
      </c>
      <c r="D1" s="34" t="s">
        <v>183</v>
      </c>
      <c r="E1" s="65" t="s">
        <v>187</v>
      </c>
      <c r="G1" s="34" t="s">
        <v>183</v>
      </c>
      <c r="H1" s="65" t="s">
        <v>186</v>
      </c>
    </row>
    <row r="2" spans="1:8">
      <c r="A2" s="35" t="s">
        <v>174</v>
      </c>
      <c r="B2" s="37">
        <v>15</v>
      </c>
      <c r="D2" s="35" t="s">
        <v>178</v>
      </c>
      <c r="E2" s="37">
        <v>1</v>
      </c>
      <c r="G2" s="35" t="s">
        <v>60</v>
      </c>
      <c r="H2" s="37">
        <v>4</v>
      </c>
    </row>
    <row r="3" spans="1:8">
      <c r="A3" s="36" t="s">
        <v>121</v>
      </c>
      <c r="B3" s="37">
        <v>1</v>
      </c>
      <c r="D3" s="35" t="s">
        <v>151</v>
      </c>
      <c r="E3" s="37">
        <v>4</v>
      </c>
      <c r="G3" s="35" t="s">
        <v>27</v>
      </c>
      <c r="H3" s="37">
        <v>2</v>
      </c>
    </row>
    <row r="4" spans="1:8">
      <c r="A4" s="36" t="s">
        <v>126</v>
      </c>
      <c r="B4" s="37">
        <v>1</v>
      </c>
      <c r="D4" s="35" t="s">
        <v>166</v>
      </c>
      <c r="E4" s="37">
        <v>3</v>
      </c>
      <c r="G4" s="35" t="s">
        <v>10</v>
      </c>
      <c r="H4" s="37">
        <v>20</v>
      </c>
    </row>
    <row r="5" spans="1:8">
      <c r="A5" s="36" t="s">
        <v>115</v>
      </c>
      <c r="B5" s="37">
        <v>1</v>
      </c>
      <c r="D5" s="35" t="s">
        <v>170</v>
      </c>
      <c r="E5" s="37">
        <v>3</v>
      </c>
      <c r="G5" s="35" t="s">
        <v>108</v>
      </c>
      <c r="H5" s="37">
        <v>1</v>
      </c>
    </row>
    <row r="6" spans="1:8">
      <c r="A6" s="36" t="s">
        <v>124</v>
      </c>
      <c r="B6" s="37">
        <v>1</v>
      </c>
      <c r="D6" s="35" t="s">
        <v>150</v>
      </c>
      <c r="E6" s="37">
        <v>2</v>
      </c>
      <c r="G6" s="35" t="s">
        <v>12</v>
      </c>
      <c r="H6" s="37">
        <v>1</v>
      </c>
    </row>
    <row r="7" spans="1:8">
      <c r="A7" s="36" t="s">
        <v>125</v>
      </c>
      <c r="B7" s="37">
        <v>1</v>
      </c>
      <c r="D7" s="35" t="s">
        <v>167</v>
      </c>
      <c r="E7" s="37">
        <v>4</v>
      </c>
      <c r="G7" s="35" t="s">
        <v>6</v>
      </c>
      <c r="H7" s="37">
        <v>2</v>
      </c>
    </row>
    <row r="8" spans="1:8">
      <c r="A8" s="36" t="s">
        <v>122</v>
      </c>
      <c r="B8" s="37">
        <v>1</v>
      </c>
      <c r="D8" s="35" t="s">
        <v>158</v>
      </c>
      <c r="E8" s="37">
        <v>9</v>
      </c>
      <c r="G8" s="35" t="s">
        <v>114</v>
      </c>
      <c r="H8" s="37">
        <v>6</v>
      </c>
    </row>
    <row r="9" spans="1:8">
      <c r="A9" s="36" t="s">
        <v>117</v>
      </c>
      <c r="B9" s="37">
        <v>1</v>
      </c>
      <c r="D9" s="35" t="s">
        <v>169</v>
      </c>
      <c r="E9" s="37">
        <v>1</v>
      </c>
      <c r="G9" s="35" t="s">
        <v>7</v>
      </c>
      <c r="H9" s="37">
        <v>3</v>
      </c>
    </row>
    <row r="10" spans="1:8">
      <c r="A10" s="36" t="s">
        <v>116</v>
      </c>
      <c r="B10" s="37">
        <v>1</v>
      </c>
      <c r="D10" s="35" t="s">
        <v>153</v>
      </c>
      <c r="E10" s="37">
        <v>2</v>
      </c>
      <c r="G10" s="35" t="s">
        <v>129</v>
      </c>
      <c r="H10" s="37">
        <v>1</v>
      </c>
    </row>
    <row r="11" spans="1:8">
      <c r="A11" s="36" t="s">
        <v>123</v>
      </c>
      <c r="B11" s="37">
        <v>1</v>
      </c>
      <c r="D11" s="35" t="s">
        <v>155</v>
      </c>
      <c r="E11" s="37">
        <v>4</v>
      </c>
      <c r="G11" s="35" t="s">
        <v>113</v>
      </c>
      <c r="H11" s="37">
        <v>1</v>
      </c>
    </row>
    <row r="12" spans="1:8">
      <c r="A12" s="36" t="s">
        <v>120</v>
      </c>
      <c r="B12" s="37">
        <v>1</v>
      </c>
      <c r="D12" s="35" t="s">
        <v>146</v>
      </c>
      <c r="E12" s="37">
        <v>4</v>
      </c>
      <c r="G12" s="35" t="s">
        <v>110</v>
      </c>
      <c r="H12" s="37">
        <v>2</v>
      </c>
    </row>
    <row r="13" spans="1:8">
      <c r="A13" s="36" t="s">
        <v>118</v>
      </c>
      <c r="B13" s="37">
        <v>1</v>
      </c>
      <c r="D13" s="35" t="s">
        <v>147</v>
      </c>
      <c r="E13" s="37">
        <v>1</v>
      </c>
      <c r="G13" s="35" t="s">
        <v>8</v>
      </c>
      <c r="H13" s="37">
        <v>5</v>
      </c>
    </row>
    <row r="14" spans="1:8">
      <c r="A14" s="36" t="s">
        <v>119</v>
      </c>
      <c r="B14" s="37">
        <v>1</v>
      </c>
      <c r="D14" s="35" t="s">
        <v>145</v>
      </c>
      <c r="E14" s="37">
        <v>6</v>
      </c>
      <c r="G14" s="35" t="s">
        <v>15</v>
      </c>
      <c r="H14" s="37">
        <v>1</v>
      </c>
    </row>
    <row r="15" spans="1:8">
      <c r="A15" s="36" t="s">
        <v>132</v>
      </c>
      <c r="B15" s="37">
        <v>1</v>
      </c>
      <c r="D15" s="35" t="s">
        <v>168</v>
      </c>
      <c r="E15" s="37">
        <v>2</v>
      </c>
      <c r="G15" s="35" t="s">
        <v>63</v>
      </c>
      <c r="H15" s="37">
        <v>1</v>
      </c>
    </row>
    <row r="16" spans="1:8">
      <c r="A16" s="36" t="s">
        <v>131</v>
      </c>
      <c r="B16" s="37">
        <v>1</v>
      </c>
      <c r="D16" s="35" t="s">
        <v>181</v>
      </c>
      <c r="E16" s="37">
        <v>3</v>
      </c>
      <c r="G16" s="35" t="s">
        <v>111</v>
      </c>
      <c r="H16" s="37">
        <v>1</v>
      </c>
    </row>
    <row r="17" spans="1:8">
      <c r="A17" s="36" t="s">
        <v>127</v>
      </c>
      <c r="B17" s="37">
        <v>1</v>
      </c>
      <c r="D17" s="35" t="s">
        <v>164</v>
      </c>
      <c r="E17" s="37">
        <v>3</v>
      </c>
      <c r="G17" s="35" t="s">
        <v>179</v>
      </c>
      <c r="H17" s="37">
        <v>1</v>
      </c>
    </row>
    <row r="18" spans="1:8">
      <c r="A18" s="35" t="s">
        <v>172</v>
      </c>
      <c r="B18" s="37">
        <v>48</v>
      </c>
      <c r="D18" s="35" t="s">
        <v>148</v>
      </c>
      <c r="E18" s="37">
        <v>4</v>
      </c>
      <c r="G18" s="35" t="s">
        <v>130</v>
      </c>
      <c r="H18" s="37">
        <v>1</v>
      </c>
    </row>
    <row r="19" spans="1:8">
      <c r="A19" s="36" t="s">
        <v>48</v>
      </c>
      <c r="B19" s="37">
        <v>1</v>
      </c>
      <c r="D19" s="35" t="s">
        <v>171</v>
      </c>
      <c r="E19" s="37">
        <v>2</v>
      </c>
      <c r="G19" s="35" t="s">
        <v>107</v>
      </c>
      <c r="H19" s="37">
        <v>9</v>
      </c>
    </row>
    <row r="20" spans="1:8">
      <c r="A20" s="36" t="s">
        <v>51</v>
      </c>
      <c r="B20" s="37">
        <v>1</v>
      </c>
      <c r="D20" s="35" t="s">
        <v>163</v>
      </c>
      <c r="E20" s="37">
        <v>1</v>
      </c>
      <c r="G20" s="35" t="s">
        <v>9</v>
      </c>
      <c r="H20" s="37">
        <v>7</v>
      </c>
    </row>
    <row r="21" spans="1:8">
      <c r="A21" s="36" t="s">
        <v>33</v>
      </c>
      <c r="B21" s="37">
        <v>1</v>
      </c>
      <c r="D21" s="35" t="s">
        <v>176</v>
      </c>
      <c r="E21" s="37">
        <v>1</v>
      </c>
      <c r="G21" s="35" t="s">
        <v>112</v>
      </c>
      <c r="H21" s="37">
        <v>1</v>
      </c>
    </row>
    <row r="22" spans="1:8">
      <c r="A22" s="36" t="s">
        <v>38</v>
      </c>
      <c r="B22" s="37">
        <v>1</v>
      </c>
      <c r="D22" s="35" t="s">
        <v>152</v>
      </c>
      <c r="E22" s="37">
        <v>4</v>
      </c>
      <c r="G22" s="35" t="s">
        <v>4</v>
      </c>
      <c r="H22" s="37">
        <v>9</v>
      </c>
    </row>
    <row r="23" spans="1:8">
      <c r="A23" s="36" t="s">
        <v>36</v>
      </c>
      <c r="B23" s="37">
        <v>1</v>
      </c>
      <c r="D23" s="35" t="s">
        <v>162</v>
      </c>
      <c r="E23" s="37">
        <v>1</v>
      </c>
      <c r="G23" s="35" t="s">
        <v>128</v>
      </c>
      <c r="H23" s="37">
        <v>1</v>
      </c>
    </row>
    <row r="24" spans="1:8">
      <c r="A24" s="36" t="s">
        <v>41</v>
      </c>
      <c r="B24" s="37">
        <v>1</v>
      </c>
      <c r="D24" s="35" t="s">
        <v>161</v>
      </c>
      <c r="E24" s="37">
        <v>6</v>
      </c>
      <c r="G24" s="35" t="s">
        <v>139</v>
      </c>
      <c r="H24" s="37">
        <v>1</v>
      </c>
    </row>
    <row r="25" spans="1:8">
      <c r="A25" s="36" t="s">
        <v>40</v>
      </c>
      <c r="B25" s="37">
        <v>1</v>
      </c>
      <c r="D25" s="35" t="s">
        <v>175</v>
      </c>
      <c r="E25" s="37">
        <v>5</v>
      </c>
      <c r="G25" s="35" t="s">
        <v>140</v>
      </c>
      <c r="H25" s="37">
        <v>1</v>
      </c>
    </row>
    <row r="26" spans="1:8">
      <c r="A26" s="36" t="s">
        <v>29</v>
      </c>
      <c r="B26" s="37">
        <v>1</v>
      </c>
      <c r="D26" s="35" t="s">
        <v>157</v>
      </c>
      <c r="E26" s="37">
        <v>2</v>
      </c>
      <c r="G26" s="35" t="s">
        <v>180</v>
      </c>
      <c r="H26" s="37">
        <v>1</v>
      </c>
    </row>
    <row r="27" spans="1:8">
      <c r="A27" s="36" t="s">
        <v>35</v>
      </c>
      <c r="B27" s="37">
        <v>1</v>
      </c>
      <c r="D27" s="35" t="s">
        <v>154</v>
      </c>
      <c r="E27" s="37">
        <v>12</v>
      </c>
      <c r="G27" s="35" t="s">
        <v>11</v>
      </c>
      <c r="H27" s="37">
        <v>15</v>
      </c>
    </row>
    <row r="28" spans="1:8">
      <c r="A28" s="36" t="s">
        <v>59</v>
      </c>
      <c r="B28" s="37">
        <v>1</v>
      </c>
      <c r="D28" s="35" t="s">
        <v>177</v>
      </c>
      <c r="E28" s="37">
        <v>1</v>
      </c>
      <c r="G28" s="35" t="s">
        <v>182</v>
      </c>
      <c r="H28" s="37">
        <v>1</v>
      </c>
    </row>
    <row r="29" spans="1:8">
      <c r="A29" s="36" t="s">
        <v>47</v>
      </c>
      <c r="B29" s="37">
        <v>1</v>
      </c>
      <c r="D29" s="35" t="s">
        <v>165</v>
      </c>
      <c r="E29" s="37">
        <v>1</v>
      </c>
      <c r="G29" s="35" t="s">
        <v>62</v>
      </c>
      <c r="H29" s="37">
        <v>1</v>
      </c>
    </row>
    <row r="30" spans="1:8">
      <c r="A30" s="36" t="s">
        <v>37</v>
      </c>
      <c r="B30" s="37">
        <v>1</v>
      </c>
      <c r="D30" s="35" t="s">
        <v>160</v>
      </c>
      <c r="E30" s="37">
        <v>1</v>
      </c>
      <c r="G30" s="35" t="s">
        <v>61</v>
      </c>
      <c r="H30" s="37">
        <v>2</v>
      </c>
    </row>
    <row r="31" spans="1:8">
      <c r="A31" s="36" t="s">
        <v>49</v>
      </c>
      <c r="B31" s="37">
        <v>1</v>
      </c>
      <c r="D31" s="35" t="s">
        <v>156</v>
      </c>
      <c r="E31" s="37">
        <v>2</v>
      </c>
      <c r="G31" s="35" t="s">
        <v>109</v>
      </c>
      <c r="H31" s="37">
        <v>1</v>
      </c>
    </row>
    <row r="32" spans="1:8">
      <c r="A32" s="36" t="s">
        <v>45</v>
      </c>
      <c r="B32" s="37">
        <v>1</v>
      </c>
      <c r="D32" s="35" t="s">
        <v>159</v>
      </c>
      <c r="E32" s="37">
        <v>11</v>
      </c>
      <c r="G32" s="35" t="s">
        <v>5</v>
      </c>
      <c r="H32" s="37">
        <v>6</v>
      </c>
    </row>
    <row r="33" spans="1:8">
      <c r="A33" s="36" t="s">
        <v>46</v>
      </c>
      <c r="B33" s="37">
        <v>1</v>
      </c>
      <c r="D33" s="35" t="s">
        <v>149</v>
      </c>
      <c r="E33" s="37">
        <v>3</v>
      </c>
      <c r="G33" s="35" t="s">
        <v>184</v>
      </c>
      <c r="H33" s="37">
        <v>109</v>
      </c>
    </row>
    <row r="34" spans="1:8">
      <c r="A34" s="36" t="s">
        <v>34</v>
      </c>
      <c r="B34" s="37">
        <v>1</v>
      </c>
      <c r="D34" s="35" t="s">
        <v>184</v>
      </c>
      <c r="E34" s="37">
        <v>109</v>
      </c>
    </row>
    <row r="35" spans="1:8">
      <c r="A35" s="36" t="s">
        <v>56</v>
      </c>
      <c r="B35" s="37">
        <v>1</v>
      </c>
    </row>
    <row r="36" spans="1:8">
      <c r="A36" s="36" t="s">
        <v>55</v>
      </c>
      <c r="B36" s="37">
        <v>1</v>
      </c>
    </row>
    <row r="37" spans="1:8">
      <c r="A37" s="36" t="s">
        <v>39</v>
      </c>
      <c r="B37" s="37">
        <v>1</v>
      </c>
    </row>
    <row r="38" spans="1:8">
      <c r="A38" s="36" t="s">
        <v>43</v>
      </c>
      <c r="B38" s="37">
        <v>1</v>
      </c>
    </row>
    <row r="39" spans="1:8">
      <c r="A39" s="36" t="s">
        <v>134</v>
      </c>
      <c r="B39" s="37">
        <v>1</v>
      </c>
    </row>
    <row r="40" spans="1:8">
      <c r="A40" s="36" t="s">
        <v>19</v>
      </c>
      <c r="B40" s="37">
        <v>1</v>
      </c>
    </row>
    <row r="41" spans="1:8">
      <c r="A41" s="36" t="s">
        <v>30</v>
      </c>
      <c r="B41" s="37">
        <v>1</v>
      </c>
    </row>
    <row r="42" spans="1:8">
      <c r="A42" s="36" t="s">
        <v>20</v>
      </c>
      <c r="B42" s="37">
        <v>1</v>
      </c>
    </row>
    <row r="43" spans="1:8">
      <c r="A43" s="36" t="s">
        <v>21</v>
      </c>
      <c r="B43" s="37">
        <v>1</v>
      </c>
    </row>
    <row r="44" spans="1:8">
      <c r="A44" s="36" t="s">
        <v>22</v>
      </c>
      <c r="B44" s="37">
        <v>1</v>
      </c>
    </row>
    <row r="45" spans="1:8">
      <c r="A45" s="36" t="s">
        <v>23</v>
      </c>
      <c r="B45" s="37">
        <v>1</v>
      </c>
    </row>
    <row r="46" spans="1:8">
      <c r="A46" s="36" t="s">
        <v>31</v>
      </c>
      <c r="B46" s="37">
        <v>1</v>
      </c>
    </row>
    <row r="47" spans="1:8">
      <c r="A47" s="36" t="s">
        <v>53</v>
      </c>
      <c r="B47" s="37">
        <v>1</v>
      </c>
    </row>
    <row r="48" spans="1:8">
      <c r="A48" s="36" t="s">
        <v>54</v>
      </c>
      <c r="B48" s="37">
        <v>1</v>
      </c>
    </row>
    <row r="49" spans="1:2">
      <c r="A49" s="36" t="s">
        <v>25</v>
      </c>
      <c r="B49" s="37">
        <v>1</v>
      </c>
    </row>
    <row r="50" spans="1:2">
      <c r="A50" s="36" t="s">
        <v>28</v>
      </c>
      <c r="B50" s="37">
        <v>1</v>
      </c>
    </row>
    <row r="51" spans="1:2">
      <c r="A51" s="36" t="s">
        <v>24</v>
      </c>
      <c r="B51" s="37">
        <v>1</v>
      </c>
    </row>
    <row r="52" spans="1:2">
      <c r="A52" s="36" t="s">
        <v>26</v>
      </c>
      <c r="B52" s="37">
        <v>1</v>
      </c>
    </row>
    <row r="53" spans="1:2">
      <c r="A53" s="36" t="s">
        <v>13</v>
      </c>
      <c r="B53" s="37">
        <v>1</v>
      </c>
    </row>
    <row r="54" spans="1:2">
      <c r="A54" s="36" t="s">
        <v>14</v>
      </c>
      <c r="B54" s="37">
        <v>1</v>
      </c>
    </row>
    <row r="55" spans="1:2">
      <c r="A55" s="36" t="s">
        <v>16</v>
      </c>
      <c r="B55" s="37">
        <v>1</v>
      </c>
    </row>
    <row r="56" spans="1:2">
      <c r="A56" s="36" t="s">
        <v>18</v>
      </c>
      <c r="B56" s="37">
        <v>1</v>
      </c>
    </row>
    <row r="57" spans="1:2">
      <c r="A57" s="36" t="s">
        <v>17</v>
      </c>
      <c r="B57" s="37">
        <v>1</v>
      </c>
    </row>
    <row r="58" spans="1:2">
      <c r="A58" s="36" t="s">
        <v>32</v>
      </c>
      <c r="B58" s="37">
        <v>1</v>
      </c>
    </row>
    <row r="59" spans="1:2">
      <c r="A59" s="36" t="s">
        <v>42</v>
      </c>
      <c r="B59" s="37">
        <v>1</v>
      </c>
    </row>
    <row r="60" spans="1:2">
      <c r="A60" s="36" t="s">
        <v>50</v>
      </c>
      <c r="B60" s="37">
        <v>1</v>
      </c>
    </row>
    <row r="61" spans="1:2">
      <c r="A61" s="36" t="s">
        <v>58</v>
      </c>
      <c r="B61" s="37">
        <v>1</v>
      </c>
    </row>
    <row r="62" spans="1:2">
      <c r="A62" s="36" t="s">
        <v>137</v>
      </c>
      <c r="B62" s="37">
        <v>1</v>
      </c>
    </row>
    <row r="63" spans="1:2">
      <c r="A63" s="36" t="s">
        <v>136</v>
      </c>
      <c r="B63" s="37">
        <v>1</v>
      </c>
    </row>
    <row r="64" spans="1:2">
      <c r="A64" s="36" t="s">
        <v>52</v>
      </c>
      <c r="B64" s="37">
        <v>1</v>
      </c>
    </row>
    <row r="65" spans="1:2">
      <c r="A65" s="36" t="s">
        <v>57</v>
      </c>
      <c r="B65" s="37">
        <v>1</v>
      </c>
    </row>
    <row r="66" spans="1:2">
      <c r="A66" s="36" t="s">
        <v>44</v>
      </c>
      <c r="B66" s="37">
        <v>1</v>
      </c>
    </row>
    <row r="67" spans="1:2">
      <c r="A67" s="35" t="s">
        <v>173</v>
      </c>
      <c r="B67" s="37">
        <v>46</v>
      </c>
    </row>
    <row r="68" spans="1:2">
      <c r="A68" s="36" t="s">
        <v>69</v>
      </c>
      <c r="B68" s="37">
        <v>1</v>
      </c>
    </row>
    <row r="69" spans="1:2">
      <c r="A69" s="36" t="s">
        <v>77</v>
      </c>
      <c r="B69" s="37">
        <v>1</v>
      </c>
    </row>
    <row r="70" spans="1:2">
      <c r="A70" s="36" t="s">
        <v>99</v>
      </c>
      <c r="B70" s="37">
        <v>1</v>
      </c>
    </row>
    <row r="71" spans="1:2">
      <c r="A71" s="36" t="s">
        <v>72</v>
      </c>
      <c r="B71" s="37">
        <v>1</v>
      </c>
    </row>
    <row r="72" spans="1:2">
      <c r="A72" s="36" t="s">
        <v>73</v>
      </c>
      <c r="B72" s="37">
        <v>1</v>
      </c>
    </row>
    <row r="73" spans="1:2">
      <c r="A73" s="36" t="s">
        <v>106</v>
      </c>
      <c r="B73" s="37">
        <v>1</v>
      </c>
    </row>
    <row r="74" spans="1:2">
      <c r="A74" s="36" t="s">
        <v>104</v>
      </c>
      <c r="B74" s="37">
        <v>1</v>
      </c>
    </row>
    <row r="75" spans="1:2">
      <c r="A75" s="36" t="s">
        <v>105</v>
      </c>
      <c r="B75" s="37">
        <v>1</v>
      </c>
    </row>
    <row r="76" spans="1:2">
      <c r="A76" s="36" t="s">
        <v>97</v>
      </c>
      <c r="B76" s="37">
        <v>1</v>
      </c>
    </row>
    <row r="77" spans="1:2">
      <c r="A77" s="36" t="s">
        <v>88</v>
      </c>
      <c r="B77" s="37">
        <v>1</v>
      </c>
    </row>
    <row r="78" spans="1:2">
      <c r="A78" s="36" t="s">
        <v>78</v>
      </c>
      <c r="B78" s="37">
        <v>1</v>
      </c>
    </row>
    <row r="79" spans="1:2">
      <c r="A79" s="36" t="s">
        <v>135</v>
      </c>
      <c r="B79" s="37">
        <v>1</v>
      </c>
    </row>
    <row r="80" spans="1:2">
      <c r="A80" s="36" t="s">
        <v>79</v>
      </c>
      <c r="B80" s="37">
        <v>1</v>
      </c>
    </row>
    <row r="81" spans="1:2">
      <c r="A81" s="36" t="s">
        <v>70</v>
      </c>
      <c r="B81" s="37">
        <v>1</v>
      </c>
    </row>
    <row r="82" spans="1:2">
      <c r="A82" s="36" t="s">
        <v>64</v>
      </c>
      <c r="B82" s="37">
        <v>1</v>
      </c>
    </row>
    <row r="83" spans="1:2">
      <c r="A83" s="36" t="s">
        <v>91</v>
      </c>
      <c r="B83" s="37">
        <v>1</v>
      </c>
    </row>
    <row r="84" spans="1:2">
      <c r="A84" s="36" t="s">
        <v>89</v>
      </c>
      <c r="B84" s="37">
        <v>1</v>
      </c>
    </row>
    <row r="85" spans="1:2">
      <c r="A85" s="36" t="s">
        <v>90</v>
      </c>
      <c r="B85" s="37">
        <v>1</v>
      </c>
    </row>
    <row r="86" spans="1:2">
      <c r="A86" s="36" t="s">
        <v>94</v>
      </c>
      <c r="B86" s="37">
        <v>1</v>
      </c>
    </row>
    <row r="87" spans="1:2">
      <c r="A87" s="36" t="s">
        <v>95</v>
      </c>
      <c r="B87" s="37">
        <v>1</v>
      </c>
    </row>
    <row r="88" spans="1:2">
      <c r="A88" s="36" t="s">
        <v>85</v>
      </c>
      <c r="B88" s="37">
        <v>1</v>
      </c>
    </row>
    <row r="89" spans="1:2">
      <c r="A89" s="36" t="s">
        <v>86</v>
      </c>
      <c r="B89" s="37">
        <v>1</v>
      </c>
    </row>
    <row r="90" spans="1:2">
      <c r="A90" s="36" t="s">
        <v>81</v>
      </c>
      <c r="B90" s="37">
        <v>1</v>
      </c>
    </row>
    <row r="91" spans="1:2">
      <c r="A91" s="36" t="s">
        <v>82</v>
      </c>
      <c r="B91" s="37">
        <v>1</v>
      </c>
    </row>
    <row r="92" spans="1:2">
      <c r="A92" s="36" t="s">
        <v>84</v>
      </c>
      <c r="B92" s="37">
        <v>1</v>
      </c>
    </row>
    <row r="93" spans="1:2">
      <c r="A93" s="36" t="s">
        <v>96</v>
      </c>
      <c r="B93" s="37">
        <v>1</v>
      </c>
    </row>
    <row r="94" spans="1:2">
      <c r="A94" s="36" t="s">
        <v>83</v>
      </c>
      <c r="B94" s="37">
        <v>1</v>
      </c>
    </row>
    <row r="95" spans="1:2">
      <c r="A95" s="36" t="s">
        <v>87</v>
      </c>
      <c r="B95" s="37">
        <v>1</v>
      </c>
    </row>
    <row r="96" spans="1:2">
      <c r="A96" s="36" t="s">
        <v>80</v>
      </c>
      <c r="B96" s="37">
        <v>1</v>
      </c>
    </row>
    <row r="97" spans="1:2">
      <c r="A97" s="36" t="s">
        <v>74</v>
      </c>
      <c r="B97" s="37">
        <v>1</v>
      </c>
    </row>
    <row r="98" spans="1:2">
      <c r="A98" s="36" t="s">
        <v>101</v>
      </c>
      <c r="B98" s="37">
        <v>1</v>
      </c>
    </row>
    <row r="99" spans="1:2">
      <c r="A99" s="36" t="s">
        <v>98</v>
      </c>
      <c r="B99" s="37">
        <v>1</v>
      </c>
    </row>
    <row r="100" spans="1:2">
      <c r="A100" s="36" t="s">
        <v>65</v>
      </c>
      <c r="B100" s="37">
        <v>1</v>
      </c>
    </row>
    <row r="101" spans="1:2">
      <c r="A101" s="36" t="s">
        <v>66</v>
      </c>
      <c r="B101" s="37">
        <v>1</v>
      </c>
    </row>
    <row r="102" spans="1:2">
      <c r="A102" s="36" t="s">
        <v>67</v>
      </c>
      <c r="B102" s="37">
        <v>1</v>
      </c>
    </row>
    <row r="103" spans="1:2">
      <c r="A103" s="36" t="s">
        <v>138</v>
      </c>
      <c r="B103" s="37">
        <v>1</v>
      </c>
    </row>
    <row r="104" spans="1:2">
      <c r="A104" s="36" t="s">
        <v>103</v>
      </c>
      <c r="B104" s="37">
        <v>1</v>
      </c>
    </row>
    <row r="105" spans="1:2">
      <c r="A105" s="36" t="s">
        <v>102</v>
      </c>
      <c r="B105" s="37">
        <v>1</v>
      </c>
    </row>
    <row r="106" spans="1:2">
      <c r="A106" s="36" t="s">
        <v>100</v>
      </c>
      <c r="B106" s="37">
        <v>1</v>
      </c>
    </row>
    <row r="107" spans="1:2">
      <c r="A107" s="36" t="s">
        <v>71</v>
      </c>
      <c r="B107" s="37">
        <v>2</v>
      </c>
    </row>
    <row r="108" spans="1:2">
      <c r="A108" s="36" t="s">
        <v>92</v>
      </c>
      <c r="B108" s="37">
        <v>1</v>
      </c>
    </row>
    <row r="109" spans="1:2">
      <c r="A109" s="36" t="s">
        <v>93</v>
      </c>
      <c r="B109" s="37">
        <v>1</v>
      </c>
    </row>
    <row r="110" spans="1:2">
      <c r="A110" s="36" t="s">
        <v>68</v>
      </c>
      <c r="B110" s="37">
        <v>1</v>
      </c>
    </row>
    <row r="111" spans="1:2">
      <c r="A111" s="36" t="s">
        <v>75</v>
      </c>
      <c r="B111" s="37">
        <v>1</v>
      </c>
    </row>
    <row r="112" spans="1:2">
      <c r="A112" s="36" t="s">
        <v>76</v>
      </c>
      <c r="B112" s="37">
        <v>1</v>
      </c>
    </row>
    <row r="113" spans="1:2">
      <c r="A113" s="35" t="s">
        <v>184</v>
      </c>
      <c r="B113" s="37">
        <v>109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13"/>
  <sheetViews>
    <sheetView workbookViewId="0">
      <selection activeCell="J22" sqref="J22"/>
    </sheetView>
  </sheetViews>
  <sheetFormatPr defaultRowHeight="14.25"/>
  <cols>
    <col min="1" max="1" width="65.5" customWidth="1"/>
    <col min="2" max="2" width="8.125" customWidth="1"/>
    <col min="4" max="4" width="15.25" customWidth="1"/>
    <col min="5" max="5" width="16.625" customWidth="1"/>
    <col min="7" max="7" width="50.125" bestFit="1" customWidth="1"/>
    <col min="8" max="8" width="9.75" customWidth="1"/>
    <col min="9" max="9" width="29.25" bestFit="1" customWidth="1"/>
  </cols>
  <sheetData>
    <row r="1" spans="1:8">
      <c r="A1" s="34" t="s">
        <v>183</v>
      </c>
      <c r="B1" t="s">
        <v>185</v>
      </c>
      <c r="D1" s="34" t="s">
        <v>183</v>
      </c>
      <c r="E1" t="s">
        <v>186</v>
      </c>
      <c r="G1" s="34" t="s">
        <v>183</v>
      </c>
      <c r="H1" t="s">
        <v>187</v>
      </c>
    </row>
    <row r="2" spans="1:8">
      <c r="A2" s="35" t="s">
        <v>174</v>
      </c>
      <c r="B2" s="37">
        <v>15</v>
      </c>
      <c r="D2" s="35" t="s">
        <v>60</v>
      </c>
      <c r="E2" s="37">
        <v>4</v>
      </c>
      <c r="G2" s="35" t="s">
        <v>178</v>
      </c>
      <c r="H2" s="37">
        <v>1</v>
      </c>
    </row>
    <row r="3" spans="1:8">
      <c r="A3" s="36" t="s">
        <v>121</v>
      </c>
      <c r="B3" s="37">
        <v>1</v>
      </c>
      <c r="D3" s="35" t="s">
        <v>27</v>
      </c>
      <c r="E3" s="37">
        <v>2</v>
      </c>
      <c r="G3" s="35" t="s">
        <v>151</v>
      </c>
      <c r="H3" s="37">
        <v>4</v>
      </c>
    </row>
    <row r="4" spans="1:8">
      <c r="A4" s="36" t="s">
        <v>126</v>
      </c>
      <c r="B4" s="37">
        <v>1</v>
      </c>
      <c r="D4" s="35" t="s">
        <v>10</v>
      </c>
      <c r="E4" s="37">
        <v>20</v>
      </c>
      <c r="G4" s="35" t="s">
        <v>166</v>
      </c>
      <c r="H4" s="37">
        <v>3</v>
      </c>
    </row>
    <row r="5" spans="1:8">
      <c r="A5" s="36" t="s">
        <v>115</v>
      </c>
      <c r="B5" s="37">
        <v>1</v>
      </c>
      <c r="D5" s="35" t="s">
        <v>108</v>
      </c>
      <c r="E5" s="37">
        <v>1</v>
      </c>
      <c r="G5" s="35" t="s">
        <v>170</v>
      </c>
      <c r="H5" s="37">
        <v>3</v>
      </c>
    </row>
    <row r="6" spans="1:8">
      <c r="A6" s="36" t="s">
        <v>124</v>
      </c>
      <c r="B6" s="37">
        <v>1</v>
      </c>
      <c r="D6" s="35" t="s">
        <v>12</v>
      </c>
      <c r="E6" s="37">
        <v>1</v>
      </c>
      <c r="G6" s="35" t="s">
        <v>150</v>
      </c>
      <c r="H6" s="37">
        <v>2</v>
      </c>
    </row>
    <row r="7" spans="1:8">
      <c r="A7" s="36" t="s">
        <v>125</v>
      </c>
      <c r="B7" s="37">
        <v>1</v>
      </c>
      <c r="D7" s="35" t="s">
        <v>6</v>
      </c>
      <c r="E7" s="37">
        <v>2</v>
      </c>
      <c r="G7" s="35" t="s">
        <v>167</v>
      </c>
      <c r="H7" s="37">
        <v>4</v>
      </c>
    </row>
    <row r="8" spans="1:8">
      <c r="A8" s="36" t="s">
        <v>122</v>
      </c>
      <c r="B8" s="37">
        <v>1</v>
      </c>
      <c r="D8" s="35" t="s">
        <v>114</v>
      </c>
      <c r="E8" s="37">
        <v>6</v>
      </c>
      <c r="G8" s="35" t="s">
        <v>158</v>
      </c>
      <c r="H8" s="37">
        <v>9</v>
      </c>
    </row>
    <row r="9" spans="1:8">
      <c r="A9" s="36" t="s">
        <v>117</v>
      </c>
      <c r="B9" s="37">
        <v>1</v>
      </c>
      <c r="D9" s="35" t="s">
        <v>7</v>
      </c>
      <c r="E9" s="37">
        <v>3</v>
      </c>
      <c r="G9" s="35" t="s">
        <v>169</v>
      </c>
      <c r="H9" s="37">
        <v>1</v>
      </c>
    </row>
    <row r="10" spans="1:8">
      <c r="A10" s="36" t="s">
        <v>116</v>
      </c>
      <c r="B10" s="37">
        <v>1</v>
      </c>
      <c r="D10" s="35" t="s">
        <v>129</v>
      </c>
      <c r="E10" s="37">
        <v>1</v>
      </c>
      <c r="G10" s="35" t="s">
        <v>153</v>
      </c>
      <c r="H10" s="37">
        <v>2</v>
      </c>
    </row>
    <row r="11" spans="1:8">
      <c r="A11" s="36" t="s">
        <v>123</v>
      </c>
      <c r="B11" s="37">
        <v>1</v>
      </c>
      <c r="D11" s="35" t="s">
        <v>113</v>
      </c>
      <c r="E11" s="37">
        <v>1</v>
      </c>
      <c r="G11" s="35" t="s">
        <v>155</v>
      </c>
      <c r="H11" s="37">
        <v>4</v>
      </c>
    </row>
    <row r="12" spans="1:8">
      <c r="A12" s="36" t="s">
        <v>120</v>
      </c>
      <c r="B12" s="37">
        <v>1</v>
      </c>
      <c r="D12" s="35" t="s">
        <v>110</v>
      </c>
      <c r="E12" s="37">
        <v>2</v>
      </c>
      <c r="G12" s="35" t="s">
        <v>146</v>
      </c>
      <c r="H12" s="37">
        <v>4</v>
      </c>
    </row>
    <row r="13" spans="1:8">
      <c r="A13" s="36" t="s">
        <v>118</v>
      </c>
      <c r="B13" s="37">
        <v>1</v>
      </c>
      <c r="D13" s="35" t="s">
        <v>8</v>
      </c>
      <c r="E13" s="37">
        <v>5</v>
      </c>
      <c r="G13" s="35" t="s">
        <v>147</v>
      </c>
      <c r="H13" s="37">
        <v>1</v>
      </c>
    </row>
    <row r="14" spans="1:8">
      <c r="A14" s="36" t="s">
        <v>119</v>
      </c>
      <c r="B14" s="37">
        <v>1</v>
      </c>
      <c r="D14" s="35" t="s">
        <v>15</v>
      </c>
      <c r="E14" s="37">
        <v>1</v>
      </c>
      <c r="G14" s="35" t="s">
        <v>145</v>
      </c>
      <c r="H14" s="37">
        <v>6</v>
      </c>
    </row>
    <row r="15" spans="1:8">
      <c r="A15" s="36" t="s">
        <v>132</v>
      </c>
      <c r="B15" s="37">
        <v>1</v>
      </c>
      <c r="D15" s="35" t="s">
        <v>63</v>
      </c>
      <c r="E15" s="37">
        <v>1</v>
      </c>
      <c r="G15" s="35" t="s">
        <v>168</v>
      </c>
      <c r="H15" s="37">
        <v>2</v>
      </c>
    </row>
    <row r="16" spans="1:8">
      <c r="A16" s="36" t="s">
        <v>131</v>
      </c>
      <c r="B16" s="37">
        <v>1</v>
      </c>
      <c r="D16" s="35" t="s">
        <v>111</v>
      </c>
      <c r="E16" s="37">
        <v>1</v>
      </c>
      <c r="G16" s="35" t="s">
        <v>181</v>
      </c>
      <c r="H16" s="37">
        <v>3</v>
      </c>
    </row>
    <row r="17" spans="1:8">
      <c r="A17" s="36" t="s">
        <v>127</v>
      </c>
      <c r="B17" s="37">
        <v>1</v>
      </c>
      <c r="D17" s="35" t="s">
        <v>179</v>
      </c>
      <c r="E17" s="37">
        <v>1</v>
      </c>
      <c r="G17" s="35" t="s">
        <v>164</v>
      </c>
      <c r="H17" s="37">
        <v>3</v>
      </c>
    </row>
    <row r="18" spans="1:8">
      <c r="A18" s="35" t="s">
        <v>172</v>
      </c>
      <c r="B18" s="37">
        <v>48</v>
      </c>
      <c r="D18" s="35" t="s">
        <v>130</v>
      </c>
      <c r="E18" s="37">
        <v>1</v>
      </c>
      <c r="G18" s="35" t="s">
        <v>148</v>
      </c>
      <c r="H18" s="37">
        <v>4</v>
      </c>
    </row>
    <row r="19" spans="1:8">
      <c r="A19" s="36" t="s">
        <v>48</v>
      </c>
      <c r="B19" s="37">
        <v>1</v>
      </c>
      <c r="D19" s="35" t="s">
        <v>107</v>
      </c>
      <c r="E19" s="37">
        <v>9</v>
      </c>
      <c r="G19" s="35" t="s">
        <v>171</v>
      </c>
      <c r="H19" s="37">
        <v>2</v>
      </c>
    </row>
    <row r="20" spans="1:8">
      <c r="A20" s="36" t="s">
        <v>51</v>
      </c>
      <c r="B20" s="37">
        <v>1</v>
      </c>
      <c r="D20" s="35" t="s">
        <v>9</v>
      </c>
      <c r="E20" s="37">
        <v>7</v>
      </c>
      <c r="G20" s="35" t="s">
        <v>163</v>
      </c>
      <c r="H20" s="37">
        <v>1</v>
      </c>
    </row>
    <row r="21" spans="1:8">
      <c r="A21" s="36" t="s">
        <v>33</v>
      </c>
      <c r="B21" s="37">
        <v>1</v>
      </c>
      <c r="D21" s="35" t="s">
        <v>112</v>
      </c>
      <c r="E21" s="37">
        <v>1</v>
      </c>
      <c r="G21" s="35" t="s">
        <v>176</v>
      </c>
      <c r="H21" s="37">
        <v>1</v>
      </c>
    </row>
    <row r="22" spans="1:8">
      <c r="A22" s="36" t="s">
        <v>38</v>
      </c>
      <c r="B22" s="37">
        <v>1</v>
      </c>
      <c r="D22" s="35" t="s">
        <v>4</v>
      </c>
      <c r="E22" s="37">
        <v>9</v>
      </c>
      <c r="G22" s="35" t="s">
        <v>152</v>
      </c>
      <c r="H22" s="37">
        <v>4</v>
      </c>
    </row>
    <row r="23" spans="1:8">
      <c r="A23" s="36" t="s">
        <v>36</v>
      </c>
      <c r="B23" s="37">
        <v>1</v>
      </c>
      <c r="D23" s="35" t="s">
        <v>128</v>
      </c>
      <c r="E23" s="37">
        <v>1</v>
      </c>
      <c r="G23" s="35" t="s">
        <v>162</v>
      </c>
      <c r="H23" s="37">
        <v>1</v>
      </c>
    </row>
    <row r="24" spans="1:8">
      <c r="A24" s="36" t="s">
        <v>41</v>
      </c>
      <c r="B24" s="37">
        <v>1</v>
      </c>
      <c r="D24" s="35" t="s">
        <v>139</v>
      </c>
      <c r="E24" s="37">
        <v>1</v>
      </c>
      <c r="G24" s="35" t="s">
        <v>161</v>
      </c>
      <c r="H24" s="37">
        <v>6</v>
      </c>
    </row>
    <row r="25" spans="1:8">
      <c r="A25" s="36" t="s">
        <v>40</v>
      </c>
      <c r="B25" s="37">
        <v>1</v>
      </c>
      <c r="D25" s="35" t="s">
        <v>140</v>
      </c>
      <c r="E25" s="37">
        <v>1</v>
      </c>
      <c r="G25" s="35" t="s">
        <v>175</v>
      </c>
      <c r="H25" s="37">
        <v>5</v>
      </c>
    </row>
    <row r="26" spans="1:8">
      <c r="A26" s="36" t="s">
        <v>29</v>
      </c>
      <c r="B26" s="37">
        <v>1</v>
      </c>
      <c r="D26" s="35" t="s">
        <v>180</v>
      </c>
      <c r="E26" s="37">
        <v>1</v>
      </c>
      <c r="G26" s="35" t="s">
        <v>157</v>
      </c>
      <c r="H26" s="37">
        <v>2</v>
      </c>
    </row>
    <row r="27" spans="1:8">
      <c r="A27" s="36" t="s">
        <v>35</v>
      </c>
      <c r="B27" s="37">
        <v>1</v>
      </c>
      <c r="D27" s="35" t="s">
        <v>11</v>
      </c>
      <c r="E27" s="37">
        <v>15</v>
      </c>
      <c r="G27" s="35" t="s">
        <v>154</v>
      </c>
      <c r="H27" s="37">
        <v>12</v>
      </c>
    </row>
    <row r="28" spans="1:8">
      <c r="A28" s="36" t="s">
        <v>59</v>
      </c>
      <c r="B28" s="37">
        <v>1</v>
      </c>
      <c r="D28" s="35" t="s">
        <v>182</v>
      </c>
      <c r="E28" s="37">
        <v>1</v>
      </c>
      <c r="G28" s="35" t="s">
        <v>177</v>
      </c>
      <c r="H28" s="37">
        <v>1</v>
      </c>
    </row>
    <row r="29" spans="1:8">
      <c r="A29" s="36" t="s">
        <v>47</v>
      </c>
      <c r="B29" s="37">
        <v>1</v>
      </c>
      <c r="D29" s="35" t="s">
        <v>62</v>
      </c>
      <c r="E29" s="37">
        <v>1</v>
      </c>
      <c r="G29" s="35" t="s">
        <v>165</v>
      </c>
      <c r="H29" s="37">
        <v>1</v>
      </c>
    </row>
    <row r="30" spans="1:8">
      <c r="A30" s="36" t="s">
        <v>37</v>
      </c>
      <c r="B30" s="37">
        <v>1</v>
      </c>
      <c r="D30" s="35" t="s">
        <v>61</v>
      </c>
      <c r="E30" s="37">
        <v>2</v>
      </c>
      <c r="G30" s="35" t="s">
        <v>160</v>
      </c>
      <c r="H30" s="37">
        <v>1</v>
      </c>
    </row>
    <row r="31" spans="1:8">
      <c r="A31" s="36" t="s">
        <v>49</v>
      </c>
      <c r="B31" s="37">
        <v>1</v>
      </c>
      <c r="D31" s="35" t="s">
        <v>109</v>
      </c>
      <c r="E31" s="37">
        <v>1</v>
      </c>
      <c r="G31" s="35" t="s">
        <v>156</v>
      </c>
      <c r="H31" s="37">
        <v>2</v>
      </c>
    </row>
    <row r="32" spans="1:8">
      <c r="A32" s="36" t="s">
        <v>45</v>
      </c>
      <c r="B32" s="37">
        <v>1</v>
      </c>
      <c r="D32" s="35" t="s">
        <v>5</v>
      </c>
      <c r="E32" s="37">
        <v>6</v>
      </c>
      <c r="G32" s="35" t="s">
        <v>159</v>
      </c>
      <c r="H32" s="37">
        <v>11</v>
      </c>
    </row>
    <row r="33" spans="1:8">
      <c r="A33" s="36" t="s">
        <v>46</v>
      </c>
      <c r="B33" s="37">
        <v>1</v>
      </c>
      <c r="D33" s="35" t="s">
        <v>184</v>
      </c>
      <c r="E33" s="37">
        <v>109</v>
      </c>
      <c r="G33" s="35" t="s">
        <v>149</v>
      </c>
      <c r="H33" s="37">
        <v>3</v>
      </c>
    </row>
    <row r="34" spans="1:8">
      <c r="A34" s="36" t="s">
        <v>34</v>
      </c>
      <c r="B34" s="37">
        <v>1</v>
      </c>
      <c r="G34" s="35" t="s">
        <v>184</v>
      </c>
      <c r="H34" s="37">
        <v>109</v>
      </c>
    </row>
    <row r="35" spans="1:8">
      <c r="A35" s="36" t="s">
        <v>56</v>
      </c>
      <c r="B35" s="37">
        <v>1</v>
      </c>
    </row>
    <row r="36" spans="1:8">
      <c r="A36" s="36" t="s">
        <v>55</v>
      </c>
      <c r="B36" s="37">
        <v>1</v>
      </c>
    </row>
    <row r="37" spans="1:8">
      <c r="A37" s="36" t="s">
        <v>39</v>
      </c>
      <c r="B37" s="37">
        <v>1</v>
      </c>
    </row>
    <row r="38" spans="1:8">
      <c r="A38" s="36" t="s">
        <v>43</v>
      </c>
      <c r="B38" s="37">
        <v>1</v>
      </c>
    </row>
    <row r="39" spans="1:8">
      <c r="A39" s="36" t="s">
        <v>134</v>
      </c>
      <c r="B39" s="37">
        <v>1</v>
      </c>
    </row>
    <row r="40" spans="1:8">
      <c r="A40" s="36" t="s">
        <v>19</v>
      </c>
      <c r="B40" s="37">
        <v>1</v>
      </c>
    </row>
    <row r="41" spans="1:8">
      <c r="A41" s="36" t="s">
        <v>30</v>
      </c>
      <c r="B41" s="37">
        <v>1</v>
      </c>
    </row>
    <row r="42" spans="1:8">
      <c r="A42" s="36" t="s">
        <v>20</v>
      </c>
      <c r="B42" s="37">
        <v>1</v>
      </c>
    </row>
    <row r="43" spans="1:8">
      <c r="A43" s="36" t="s">
        <v>21</v>
      </c>
      <c r="B43" s="37">
        <v>1</v>
      </c>
    </row>
    <row r="44" spans="1:8">
      <c r="A44" s="36" t="s">
        <v>22</v>
      </c>
      <c r="B44" s="37">
        <v>1</v>
      </c>
    </row>
    <row r="45" spans="1:8">
      <c r="A45" s="36" t="s">
        <v>23</v>
      </c>
      <c r="B45" s="37">
        <v>1</v>
      </c>
    </row>
    <row r="46" spans="1:8">
      <c r="A46" s="36" t="s">
        <v>31</v>
      </c>
      <c r="B46" s="37">
        <v>1</v>
      </c>
    </row>
    <row r="47" spans="1:8">
      <c r="A47" s="36" t="s">
        <v>53</v>
      </c>
      <c r="B47" s="37">
        <v>1</v>
      </c>
    </row>
    <row r="48" spans="1:8">
      <c r="A48" s="36" t="s">
        <v>54</v>
      </c>
      <c r="B48" s="37">
        <v>1</v>
      </c>
    </row>
    <row r="49" spans="1:2">
      <c r="A49" s="36" t="s">
        <v>25</v>
      </c>
      <c r="B49" s="37">
        <v>1</v>
      </c>
    </row>
    <row r="50" spans="1:2">
      <c r="A50" s="36" t="s">
        <v>28</v>
      </c>
      <c r="B50" s="37">
        <v>1</v>
      </c>
    </row>
    <row r="51" spans="1:2">
      <c r="A51" s="36" t="s">
        <v>24</v>
      </c>
      <c r="B51" s="37">
        <v>1</v>
      </c>
    </row>
    <row r="52" spans="1:2">
      <c r="A52" s="36" t="s">
        <v>26</v>
      </c>
      <c r="B52" s="37">
        <v>1</v>
      </c>
    </row>
    <row r="53" spans="1:2">
      <c r="A53" s="36" t="s">
        <v>13</v>
      </c>
      <c r="B53" s="37">
        <v>1</v>
      </c>
    </row>
    <row r="54" spans="1:2">
      <c r="A54" s="36" t="s">
        <v>14</v>
      </c>
      <c r="B54" s="37">
        <v>1</v>
      </c>
    </row>
    <row r="55" spans="1:2">
      <c r="A55" s="36" t="s">
        <v>16</v>
      </c>
      <c r="B55" s="37">
        <v>1</v>
      </c>
    </row>
    <row r="56" spans="1:2">
      <c r="A56" s="36" t="s">
        <v>18</v>
      </c>
      <c r="B56" s="37">
        <v>1</v>
      </c>
    </row>
    <row r="57" spans="1:2">
      <c r="A57" s="36" t="s">
        <v>17</v>
      </c>
      <c r="B57" s="37">
        <v>1</v>
      </c>
    </row>
    <row r="58" spans="1:2">
      <c r="A58" s="36" t="s">
        <v>32</v>
      </c>
      <c r="B58" s="37">
        <v>1</v>
      </c>
    </row>
    <row r="59" spans="1:2">
      <c r="A59" s="36" t="s">
        <v>42</v>
      </c>
      <c r="B59" s="37">
        <v>1</v>
      </c>
    </row>
    <row r="60" spans="1:2">
      <c r="A60" s="36" t="s">
        <v>50</v>
      </c>
      <c r="B60" s="37">
        <v>1</v>
      </c>
    </row>
    <row r="61" spans="1:2">
      <c r="A61" s="36" t="s">
        <v>58</v>
      </c>
      <c r="B61" s="37">
        <v>1</v>
      </c>
    </row>
    <row r="62" spans="1:2">
      <c r="A62" s="36" t="s">
        <v>137</v>
      </c>
      <c r="B62" s="37">
        <v>1</v>
      </c>
    </row>
    <row r="63" spans="1:2">
      <c r="A63" s="36" t="s">
        <v>136</v>
      </c>
      <c r="B63" s="37">
        <v>1</v>
      </c>
    </row>
    <row r="64" spans="1:2">
      <c r="A64" s="36" t="s">
        <v>52</v>
      </c>
      <c r="B64" s="37">
        <v>1</v>
      </c>
    </row>
    <row r="65" spans="1:2">
      <c r="A65" s="36" t="s">
        <v>57</v>
      </c>
      <c r="B65" s="37">
        <v>1</v>
      </c>
    </row>
    <row r="66" spans="1:2">
      <c r="A66" s="36" t="s">
        <v>44</v>
      </c>
      <c r="B66" s="37">
        <v>1</v>
      </c>
    </row>
    <row r="67" spans="1:2">
      <c r="A67" s="35" t="s">
        <v>173</v>
      </c>
      <c r="B67" s="37">
        <v>46</v>
      </c>
    </row>
    <row r="68" spans="1:2">
      <c r="A68" s="36" t="s">
        <v>69</v>
      </c>
      <c r="B68" s="37">
        <v>1</v>
      </c>
    </row>
    <row r="69" spans="1:2">
      <c r="A69" s="36" t="s">
        <v>77</v>
      </c>
      <c r="B69" s="37">
        <v>1</v>
      </c>
    </row>
    <row r="70" spans="1:2">
      <c r="A70" s="36" t="s">
        <v>99</v>
      </c>
      <c r="B70" s="37">
        <v>1</v>
      </c>
    </row>
    <row r="71" spans="1:2">
      <c r="A71" s="36" t="s">
        <v>72</v>
      </c>
      <c r="B71" s="37">
        <v>1</v>
      </c>
    </row>
    <row r="72" spans="1:2">
      <c r="A72" s="36" t="s">
        <v>73</v>
      </c>
      <c r="B72" s="37">
        <v>1</v>
      </c>
    </row>
    <row r="73" spans="1:2">
      <c r="A73" s="36" t="s">
        <v>106</v>
      </c>
      <c r="B73" s="37">
        <v>1</v>
      </c>
    </row>
    <row r="74" spans="1:2">
      <c r="A74" s="36" t="s">
        <v>104</v>
      </c>
      <c r="B74" s="37">
        <v>1</v>
      </c>
    </row>
    <row r="75" spans="1:2">
      <c r="A75" s="36" t="s">
        <v>105</v>
      </c>
      <c r="B75" s="37">
        <v>1</v>
      </c>
    </row>
    <row r="76" spans="1:2">
      <c r="A76" s="36" t="s">
        <v>97</v>
      </c>
      <c r="B76" s="37">
        <v>1</v>
      </c>
    </row>
    <row r="77" spans="1:2">
      <c r="A77" s="36" t="s">
        <v>88</v>
      </c>
      <c r="B77" s="37">
        <v>1</v>
      </c>
    </row>
    <row r="78" spans="1:2">
      <c r="A78" s="36" t="s">
        <v>78</v>
      </c>
      <c r="B78" s="37">
        <v>1</v>
      </c>
    </row>
    <row r="79" spans="1:2">
      <c r="A79" s="36" t="s">
        <v>135</v>
      </c>
      <c r="B79" s="37">
        <v>1</v>
      </c>
    </row>
    <row r="80" spans="1:2">
      <c r="A80" s="36" t="s">
        <v>79</v>
      </c>
      <c r="B80" s="37">
        <v>1</v>
      </c>
    </row>
    <row r="81" spans="1:2">
      <c r="A81" s="36" t="s">
        <v>70</v>
      </c>
      <c r="B81" s="37">
        <v>1</v>
      </c>
    </row>
    <row r="82" spans="1:2">
      <c r="A82" s="36" t="s">
        <v>64</v>
      </c>
      <c r="B82" s="37">
        <v>1</v>
      </c>
    </row>
    <row r="83" spans="1:2">
      <c r="A83" s="36" t="s">
        <v>91</v>
      </c>
      <c r="B83" s="37">
        <v>1</v>
      </c>
    </row>
    <row r="84" spans="1:2">
      <c r="A84" s="36" t="s">
        <v>89</v>
      </c>
      <c r="B84" s="37">
        <v>1</v>
      </c>
    </row>
    <row r="85" spans="1:2">
      <c r="A85" s="36" t="s">
        <v>90</v>
      </c>
      <c r="B85" s="37">
        <v>1</v>
      </c>
    </row>
    <row r="86" spans="1:2">
      <c r="A86" s="36" t="s">
        <v>94</v>
      </c>
      <c r="B86" s="37">
        <v>1</v>
      </c>
    </row>
    <row r="87" spans="1:2">
      <c r="A87" s="36" t="s">
        <v>95</v>
      </c>
      <c r="B87" s="37">
        <v>1</v>
      </c>
    </row>
    <row r="88" spans="1:2">
      <c r="A88" s="36" t="s">
        <v>85</v>
      </c>
      <c r="B88" s="37">
        <v>1</v>
      </c>
    </row>
    <row r="89" spans="1:2">
      <c r="A89" s="36" t="s">
        <v>86</v>
      </c>
      <c r="B89" s="37">
        <v>1</v>
      </c>
    </row>
    <row r="90" spans="1:2">
      <c r="A90" s="36" t="s">
        <v>81</v>
      </c>
      <c r="B90" s="37">
        <v>1</v>
      </c>
    </row>
    <row r="91" spans="1:2">
      <c r="A91" s="36" t="s">
        <v>82</v>
      </c>
      <c r="B91" s="37">
        <v>1</v>
      </c>
    </row>
    <row r="92" spans="1:2">
      <c r="A92" s="36" t="s">
        <v>84</v>
      </c>
      <c r="B92" s="37">
        <v>1</v>
      </c>
    </row>
    <row r="93" spans="1:2">
      <c r="A93" s="36" t="s">
        <v>96</v>
      </c>
      <c r="B93" s="37">
        <v>1</v>
      </c>
    </row>
    <row r="94" spans="1:2">
      <c r="A94" s="36" t="s">
        <v>83</v>
      </c>
      <c r="B94" s="37">
        <v>1</v>
      </c>
    </row>
    <row r="95" spans="1:2">
      <c r="A95" s="36" t="s">
        <v>87</v>
      </c>
      <c r="B95" s="37">
        <v>1</v>
      </c>
    </row>
    <row r="96" spans="1:2">
      <c r="A96" s="36" t="s">
        <v>80</v>
      </c>
      <c r="B96" s="37">
        <v>1</v>
      </c>
    </row>
    <row r="97" spans="1:2">
      <c r="A97" s="36" t="s">
        <v>74</v>
      </c>
      <c r="B97" s="37">
        <v>1</v>
      </c>
    </row>
    <row r="98" spans="1:2">
      <c r="A98" s="36" t="s">
        <v>101</v>
      </c>
      <c r="B98" s="37">
        <v>1</v>
      </c>
    </row>
    <row r="99" spans="1:2">
      <c r="A99" s="36" t="s">
        <v>98</v>
      </c>
      <c r="B99" s="37">
        <v>1</v>
      </c>
    </row>
    <row r="100" spans="1:2">
      <c r="A100" s="36" t="s">
        <v>65</v>
      </c>
      <c r="B100" s="37">
        <v>1</v>
      </c>
    </row>
    <row r="101" spans="1:2">
      <c r="A101" s="36" t="s">
        <v>66</v>
      </c>
      <c r="B101" s="37">
        <v>1</v>
      </c>
    </row>
    <row r="102" spans="1:2">
      <c r="A102" s="36" t="s">
        <v>67</v>
      </c>
      <c r="B102" s="37">
        <v>1</v>
      </c>
    </row>
    <row r="103" spans="1:2">
      <c r="A103" s="36" t="s">
        <v>138</v>
      </c>
      <c r="B103" s="37">
        <v>1</v>
      </c>
    </row>
    <row r="104" spans="1:2">
      <c r="A104" s="36" t="s">
        <v>103</v>
      </c>
      <c r="B104" s="37">
        <v>1</v>
      </c>
    </row>
    <row r="105" spans="1:2">
      <c r="A105" s="36" t="s">
        <v>102</v>
      </c>
      <c r="B105" s="37">
        <v>1</v>
      </c>
    </row>
    <row r="106" spans="1:2">
      <c r="A106" s="36" t="s">
        <v>100</v>
      </c>
      <c r="B106" s="37">
        <v>1</v>
      </c>
    </row>
    <row r="107" spans="1:2">
      <c r="A107" s="36" t="s">
        <v>71</v>
      </c>
      <c r="B107" s="37">
        <v>2</v>
      </c>
    </row>
    <row r="108" spans="1:2">
      <c r="A108" s="36" t="s">
        <v>92</v>
      </c>
      <c r="B108" s="37">
        <v>1</v>
      </c>
    </row>
    <row r="109" spans="1:2">
      <c r="A109" s="36" t="s">
        <v>93</v>
      </c>
      <c r="B109" s="37">
        <v>1</v>
      </c>
    </row>
    <row r="110" spans="1:2">
      <c r="A110" s="36" t="s">
        <v>68</v>
      </c>
      <c r="B110" s="37">
        <v>1</v>
      </c>
    </row>
    <row r="111" spans="1:2">
      <c r="A111" s="36" t="s">
        <v>75</v>
      </c>
      <c r="B111" s="37">
        <v>1</v>
      </c>
    </row>
    <row r="112" spans="1:2">
      <c r="A112" s="36" t="s">
        <v>76</v>
      </c>
      <c r="B112" s="37">
        <v>1</v>
      </c>
    </row>
    <row r="113" spans="1:2">
      <c r="A113" s="35" t="s">
        <v>184</v>
      </c>
      <c r="B113" s="37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ข้อมูลพื้นฐาน</vt:lpstr>
      <vt:lpstr>สรุป 2_63</vt:lpstr>
      <vt:lpstr>สรุป 1_63</vt:lpstr>
      <vt:lpstr>ข้อมูลพื้นฐาน!Print_Titles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2019-08-19T03:48:18Z</cp:lastPrinted>
  <dcterms:created xsi:type="dcterms:W3CDTF">2018-11-21T06:18:32Z</dcterms:created>
  <dcterms:modified xsi:type="dcterms:W3CDTF">2020-10-15T08:12:49Z</dcterms:modified>
</cp:coreProperties>
</file>